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W:\Programme\Programmentwicklung\NPG\Aktivitäten\Erhebung Kantone\Update2016\"/>
    </mc:Choice>
  </mc:AlternateContent>
  <bookViews>
    <workbookView xWindow="0" yWindow="0" windowWidth="25908" windowHeight="10548"/>
  </bookViews>
  <sheets>
    <sheet name="Übersicht" sheetId="1" r:id="rId1"/>
  </sheets>
  <externalReferences>
    <externalReference r:id="rId2"/>
  </externalReferences>
  <definedNames>
    <definedName name="activités_ext">[1]Tabelle1!$B$65:$B$68</definedName>
    <definedName name="ext_Aktivitäten">Übersicht!$B$65:$B$68</definedName>
    <definedName name="ja_nein">Übersicht!$B$61:$B$62</definedName>
    <definedName name="oui_non">[1]Tabelle1!$B$61:$B$62</definedName>
  </definedNames>
  <calcPr calcId="162913"/>
</workbook>
</file>

<file path=xl/calcChain.xml><?xml version="1.0" encoding="utf-8"?>
<calcChain xmlns="http://schemas.openxmlformats.org/spreadsheetml/2006/main">
  <c r="D53" i="1" l="1"/>
  <c r="D52" i="1"/>
  <c r="D51" i="1"/>
  <c r="D30" i="1"/>
  <c r="D9" i="1"/>
  <c r="D10" i="1"/>
</calcChain>
</file>

<file path=xl/sharedStrings.xml><?xml version="1.0" encoding="utf-8"?>
<sst xmlns="http://schemas.openxmlformats.org/spreadsheetml/2006/main" count="1260" uniqueCount="464">
  <si>
    <t>Verhältnisbezogene GF</t>
  </si>
  <si>
    <t>Suizidprävention</t>
  </si>
  <si>
    <t>Prävention</t>
  </si>
  <si>
    <t>Interventionen</t>
  </si>
  <si>
    <t>Zielgruppen</t>
  </si>
  <si>
    <t>Altersgruppen</t>
  </si>
  <si>
    <t>Arbeitslose</t>
  </si>
  <si>
    <t>Einpersonenhaushalte</t>
  </si>
  <si>
    <t>Sozialbereiche</t>
  </si>
  <si>
    <t>Wohnbereiche</t>
  </si>
  <si>
    <t>Lebensbereiche</t>
  </si>
  <si>
    <t>Angehörigenarbeit (u.a. Trialog)</t>
  </si>
  <si>
    <t>Prävention psych. Störungen</t>
  </si>
  <si>
    <t>Vorschulkinder, 0-6 Jahre</t>
  </si>
  <si>
    <t>Schulkinder, 7-14 Jahre</t>
  </si>
  <si>
    <t>Jugendliche, 15-19 Jahre</t>
  </si>
  <si>
    <t>Erwachsene, 20-64 Jahre</t>
  </si>
  <si>
    <t>Senior/innen,  65+</t>
  </si>
  <si>
    <t>Familienhaushalte</t>
  </si>
  <si>
    <t>Psychosoziale Versorgung / Beratung</t>
  </si>
  <si>
    <t>Entdiskriminierung, Entstigmatisierung</t>
  </si>
  <si>
    <t>Selbsthilfe, Recovery</t>
  </si>
  <si>
    <t>Somatisch / psychisch Erkrankte</t>
  </si>
  <si>
    <t>Menschen in Übergangsphasen</t>
  </si>
  <si>
    <t>Verlust- / Trauma-Betroffene</t>
  </si>
  <si>
    <t>Bildungsferne, Einkommensschwache</t>
  </si>
  <si>
    <t>Versorgung / Information</t>
  </si>
  <si>
    <t>Internet, e-Mental Health, Portale, Medien</t>
  </si>
  <si>
    <t>Projekte zu psychischer Gesundheit</t>
  </si>
  <si>
    <t>Abbau gesundheitl. Risiken 
(u.a. Stressbewältigung)</t>
  </si>
  <si>
    <t>Soziodemografische 
Risikogruppen</t>
  </si>
  <si>
    <t>Sensibilisierung / 
Entstigmatisierung</t>
  </si>
  <si>
    <t>Migrant/innen (wenig Integrierte)</t>
  </si>
  <si>
    <t>Gemeinden 
(inkl. Blaulicht-Organisationen)</t>
  </si>
  <si>
    <t>Betriebe 
(öff. &amp; private) inkl. Produkte</t>
  </si>
  <si>
    <t>Bildungsstätten 
(u.a. Horte, Kindergärten, Hoch/Schulen)</t>
  </si>
  <si>
    <t>Religionsgemeinschaften, Vereine</t>
  </si>
  <si>
    <t>Gesundheits-Versorgung / -Beratung</t>
  </si>
  <si>
    <t>geplant ab:</t>
  </si>
  <si>
    <t>Bündnis gegen Depression</t>
  </si>
  <si>
    <t>ja</t>
  </si>
  <si>
    <t>nein</t>
  </si>
  <si>
    <t>Gründe, falls keine Aktivitäten im Kanton:</t>
  </si>
  <si>
    <t>Sensibilisierung, Gesundheitskompetenz, Information</t>
  </si>
  <si>
    <t>E-Mail</t>
  </si>
  <si>
    <t>Formales</t>
  </si>
  <si>
    <t>Name und Vorname</t>
  </si>
  <si>
    <t>adaptiert aus: Institut für Sozial- und Präventivmedizin der Universität Zürich (2012, Hrsg.): Prävention psychischer Erkrankungen. Grundlagen für den Kanton Zürich</t>
  </si>
  <si>
    <t>falls ja: was?</t>
  </si>
  <si>
    <t>Programm/Aktivitäten geplant?</t>
  </si>
  <si>
    <t>Aktivitäten ohne formelles Programm</t>
  </si>
  <si>
    <t>Ressourcen für 
kant. Aktivitäten</t>
  </si>
  <si>
    <t>Bemerkungen</t>
  </si>
  <si>
    <t>Interesse an nationaler Kooperation?</t>
  </si>
  <si>
    <t>falls ja: welche?</t>
  </si>
  <si>
    <t>Gibt es eine kantonale Kampagne?</t>
  </si>
  <si>
    <t>Laufzeit von - bis:</t>
  </si>
  <si>
    <t>bitte auswählen</t>
  </si>
  <si>
    <t>Aktivitäten des Kantons 
zur psychischen Gesundheit</t>
  </si>
  <si>
    <t>falls ja: was von wem?
(z.B. Kampagne, Aktionstage, Aktionsbündnis, 10.10.)</t>
  </si>
  <si>
    <t>Budget (in Tsd. Fr. pro Jahr)</t>
  </si>
  <si>
    <t>Stellen (in %)</t>
  </si>
  <si>
    <t>AG</t>
  </si>
  <si>
    <t>AI</t>
  </si>
  <si>
    <t>AR</t>
  </si>
  <si>
    <t>BL</t>
  </si>
  <si>
    <t>BS</t>
  </si>
  <si>
    <t>FR</t>
  </si>
  <si>
    <t>GE</t>
  </si>
  <si>
    <t>GL</t>
  </si>
  <si>
    <t>GR</t>
  </si>
  <si>
    <t>JU</t>
  </si>
  <si>
    <t>NE</t>
  </si>
  <si>
    <t>NW</t>
  </si>
  <si>
    <t>OW</t>
  </si>
  <si>
    <t>SG</t>
  </si>
  <si>
    <t>SH</t>
  </si>
  <si>
    <t>SZ</t>
  </si>
  <si>
    <t>TG</t>
  </si>
  <si>
    <t>TI</t>
  </si>
  <si>
    <t>UR</t>
  </si>
  <si>
    <t>VD</t>
  </si>
  <si>
    <t>VS</t>
  </si>
  <si>
    <t>ZG</t>
  </si>
  <si>
    <t>ZH</t>
  </si>
  <si>
    <t>Remarques</t>
  </si>
  <si>
    <t>Gesund Altern in … (GAZ)</t>
  </si>
  <si>
    <t>Ja, nämlich Folgende:</t>
  </si>
  <si>
    <t xml:space="preserve">LU </t>
  </si>
  <si>
    <t>Ja, Details auf Anfrage</t>
  </si>
  <si>
    <t xml:space="preserve">BE </t>
  </si>
  <si>
    <t xml:space="preserve"> Kant. 
Ansprechperson</t>
  </si>
  <si>
    <t>Total</t>
  </si>
  <si>
    <t>Verwaltungs-externe Aktivitäten zur psy. Gesundheit im Kanton</t>
  </si>
  <si>
    <t>Gesundheits-förderung</t>
  </si>
  <si>
    <t>Belastungs-situationen</t>
  </si>
  <si>
    <t>1 h für Ihre Gesundheit, 10 Schritte in Migrationsvereinen</t>
  </si>
  <si>
    <t xml:space="preserve">SO </t>
  </si>
  <si>
    <t xml:space="preserve">Umfassendes kantonales Programm </t>
  </si>
  <si>
    <t>http://kein-tabu.ch/</t>
  </si>
  <si>
    <t xml:space="preserve"> Psychische Gesundheit in den Kantonen - Update 2016</t>
  </si>
  <si>
    <t xml:space="preserve">Diese Übersicht beruht auf einer schriftlichen Befragung der kantonalen Verantwortlichen für psychische Gesundheit. </t>
  </si>
  <si>
    <t>Michèle Omlin</t>
  </si>
  <si>
    <t>michele.omlin@zg.ch</t>
  </si>
  <si>
    <t>Strategie "Psychische Gesundheit im Kanton Zug 2013 - 2020"</t>
  </si>
  <si>
    <t>nicht mehr</t>
  </si>
  <si>
    <t>KAP und siehe Agende www.psychische-gesundheit-zug.ch</t>
  </si>
  <si>
    <t>2013-2017</t>
  </si>
  <si>
    <t>ja ab 2018</t>
  </si>
  <si>
    <t>Vorträge zu Gesundheit allg. (u.a. 10 Schritte) und Sucht</t>
  </si>
  <si>
    <t>FemmesTische und Vorträge zu 10 Schritte</t>
  </si>
  <si>
    <t>Business-Lunches und Vorträge auf Anfrage</t>
  </si>
  <si>
    <t>in Schulen, v.a. auf Anfrage</t>
  </si>
  <si>
    <t>Tendenz sinkend aufgrund Entlastungsprogramm</t>
  </si>
  <si>
    <t xml:space="preserve">En cours de réalisation. </t>
  </si>
  <si>
    <t>Devrait exister dès l'automne 2017</t>
  </si>
  <si>
    <t>Oui</t>
  </si>
  <si>
    <t>Axe thématique "Promotion de la santé psychique" dans le Programme pluriannuel de prévention et promotion de la santé (PPP); programme "proches-aidants"; projet-pilote "Bien dans ta tête, bien dans ta peau"; projet-pilote "Santé au travail"; Site internet latin</t>
  </si>
  <si>
    <t>Non</t>
  </si>
  <si>
    <t>Pas une priorité actuellement (cf. constitution d'un plan global)</t>
  </si>
  <si>
    <t>Association A3 (informations, prévention)</t>
  </si>
  <si>
    <t>Résiste (prévention au suicide)</t>
  </si>
  <si>
    <t>Fondation O2 (projet-pilote "santé au travail" et "Bien dans ta tête, bien dans ta peau"</t>
  </si>
  <si>
    <t>Gambin Nolvenn</t>
  </si>
  <si>
    <t>Suite à prochain départ, nouvelle personne dès début 2017</t>
  </si>
  <si>
    <t>nolvenn.gambin@jura.ch</t>
  </si>
  <si>
    <t>non</t>
  </si>
  <si>
    <t>oui</t>
  </si>
  <si>
    <t>Réseau Entraide Valais (REVS) : programme cantonal de prévention de la détresse existentielle et du suicide</t>
  </si>
  <si>
    <t>Le REVS fonctionne sous la forme d'alliance entre partenaires</t>
  </si>
  <si>
    <t>Mise en réseau des partenaires, formation/sensibilisation, communication, développement</t>
  </si>
  <si>
    <t>Activité continue depuis 2006</t>
  </si>
  <si>
    <t>Les actions de communications se font en continu tout au long de l'année</t>
  </si>
  <si>
    <t>Oui, mais nous n'avons pas la vue d'ensemble</t>
  </si>
  <si>
    <t>Sandrine Giroud</t>
  </si>
  <si>
    <t>sandrine.giroud@hopitalvs.ch</t>
  </si>
  <si>
    <t>Mais non intégrées au programme du REVS</t>
  </si>
  <si>
    <t xml:space="preserve">non </t>
  </si>
  <si>
    <t xml:space="preserve">oui </t>
  </si>
  <si>
    <t>Campagne sans groupes cibles</t>
  </si>
  <si>
    <t>Sensibilisations scolaires</t>
  </si>
  <si>
    <t>sensibilisations sur demande</t>
  </si>
  <si>
    <t>Schwerpunktprogramm 2013-2016
Weiterführung und Ausbau des Schwerpunktprogramms in 2. Programmphase 2017-2020</t>
  </si>
  <si>
    <t xml:space="preserve">Aktionstage, Kampagne "Wie geht's dir?", Systematisierung der Angebote
</t>
  </si>
  <si>
    <t>Herbst 2016</t>
  </si>
  <si>
    <t>Müller Vilma (Stv. bis März 17, 
Simone Keller)</t>
  </si>
  <si>
    <t xml:space="preserve">Mitglied Ostschweizer Forum für psychische Gesundheit - </t>
  </si>
  <si>
    <t>Mathias Cajochen</t>
  </si>
  <si>
    <t>mathias.cajochen@gsd.ai.ch</t>
  </si>
  <si>
    <t>fehlende Ressourcen</t>
  </si>
  <si>
    <t>nicht, dass wir es wüssten</t>
  </si>
  <si>
    <t>Orsolya Ebert</t>
  </si>
  <si>
    <t>orsolya.ebert@gl.ch</t>
  </si>
  <si>
    <t xml:space="preserve">Programm Psychische Gesundheit 2013 -2016 
</t>
  </si>
  <si>
    <t>Programm Psychische Gesundheit 2017 - 2020</t>
  </si>
  <si>
    <t>Träger der nationalen Kampagen "Wie geht's dir?"</t>
  </si>
  <si>
    <t>diverse Akteure, z.B. Partner der Aktionstage</t>
  </si>
  <si>
    <t>zuzüglich Beiträge von GFCH (Pilotprojekt), kantonale Partner (Wie geht's dir?)</t>
  </si>
  <si>
    <t>valeria.ciocco@san.gr.ch</t>
  </si>
  <si>
    <t>Aktionstage &amp; Wie geht's dir?</t>
  </si>
  <si>
    <t xml:space="preserve"> ffg Videoproduktion &amp; Film "Gleich und anders"</t>
  </si>
  <si>
    <t>"Wie geht's dir?</t>
  </si>
  <si>
    <t>10 Schritte</t>
  </si>
  <si>
    <t>Lehrergesundheit</t>
  </si>
  <si>
    <t>nur indirekt</t>
  </si>
  <si>
    <t>ist zu optimieren</t>
  </si>
  <si>
    <t>viel für SeniorInnen</t>
  </si>
  <si>
    <t>Wie geht's dir?/10 Schritte</t>
  </si>
  <si>
    <t>www.graubünden-bewegt.ch</t>
  </si>
  <si>
    <t xml:space="preserve">Valeria Ciocco </t>
  </si>
  <si>
    <t>Ja</t>
  </si>
  <si>
    <t>Kampagne "Wie geht's Dir?"(WGD) mit Schwerpunkt Kinder &amp; Jugendliche und deren Bezugspersonen</t>
  </si>
  <si>
    <t>Schultheateraufführung Cinderella (Resilienz)</t>
  </si>
  <si>
    <t>abgeschlossen</t>
  </si>
  <si>
    <t>Nationale Sensibilisierungskampagne</t>
  </si>
  <si>
    <t>Pilotprojekt "Starke Jugendliche machen Schule" - Positive Peer Culture in zwei Pilotschulhäusern</t>
  </si>
  <si>
    <t>nicht vollständige Aufzählung</t>
  </si>
  <si>
    <t>Rahel Kurth</t>
  </si>
  <si>
    <t>rahel.kurth@lu.ch</t>
  </si>
  <si>
    <t>WGD</t>
  </si>
  <si>
    <t>nein, nicht aktiv</t>
  </si>
  <si>
    <t>nicht selber, aber Z'arbeit mit Selbsthilfe, traversa</t>
  </si>
  <si>
    <t>KMU-Tagung</t>
  </si>
  <si>
    <t>Programmleitung "Alter"</t>
  </si>
  <si>
    <t xml:space="preserve">Psychische Gesundheit wird als Querschnittthema behandelt; bei neuen und laufenden Projekten wird überprüft, wie der Fokus vermehrt/zusätzlich auf psychische Gesundheit gelegt werden kann </t>
  </si>
  <si>
    <t>KMU-Tagung 2017 mit 
Fokus Psychische Gesundheit</t>
  </si>
  <si>
    <t>Multiplikatoren von WGD</t>
  </si>
  <si>
    <t>Fokus Frühlingswelle WGD : Einelternfamilien 
bildet die Situation unseres Programms nicht vollständig ab. Wohnbereiche werden zwar nicht explizit berücksichtigt, sind aber im Sozialbereich Gemeinde implizit enthalten</t>
  </si>
  <si>
    <t>www.gesundheit.lu.ch/psyche</t>
  </si>
  <si>
    <t>umfassendes Programm auf 2017 geplant</t>
  </si>
  <si>
    <t>psychische Gesundheit als Querschnitthema</t>
  </si>
  <si>
    <t>Mitte 2017</t>
  </si>
  <si>
    <t>geplant  2018</t>
  </si>
  <si>
    <t>Gesundheitsförderung als Querschnittaufgabe</t>
  </si>
  <si>
    <t xml:space="preserve">verschiedene NGO's </t>
  </si>
  <si>
    <t>psychische Gesundheit als Querschnittaufgabe</t>
  </si>
  <si>
    <t>Etienne Barbara</t>
  </si>
  <si>
    <t>barbara.etienne@nw.ch</t>
  </si>
  <si>
    <t>geplant ab 2017</t>
  </si>
  <si>
    <t>Programm im Bereich fühe Kindheit, Kindheit, Jugend und Alter</t>
  </si>
  <si>
    <t>Fortbildungen des Psychiatriezentrums Schaffhausen</t>
  </si>
  <si>
    <t>Gesundheitstag</t>
  </si>
  <si>
    <t>1x jährlich mit div. Organisationen</t>
  </si>
  <si>
    <t>neue Fachstelle Familie und Jugend mit Schwerpunkt Frühe Förderung</t>
  </si>
  <si>
    <t>Angebot für Menschen mit Demenz und deren Angehörige / Pro Senectute; Fortsetzung Projekt VIA in Planung</t>
  </si>
  <si>
    <t>Angebote des SAH</t>
  </si>
  <si>
    <t>Aktionsprogramm Psychische Gesundheit des Vereins Psychische Gesundheit Kanton Solothurn (PSYGESO) und diverse Projekte von Prävention soH</t>
  </si>
  <si>
    <t>Nein</t>
  </si>
  <si>
    <t>Jeweils im Herbst Aktionstage Psychische Gesundheit (thematisch sehr breit) und Aktivitäten Bündnis gegen Depression. Diverse Angebote von Prävention soH (Angehörigengruppe, Angehörigensprechstunde, Sprechstunde für psychisch kranke Eltern)
Pro Jahr 1 Schwerpunktthema im Rahmen des kantonalen Aktionsprogramms Psychische Gesundheit mit diversen Aktivitäten gemäss 4-Ebenen-Programm des Bündnisses. Umsetzung durch den Verein 'Interessensgemeinschaft Psychische Gesundheit Kanton Solothurn', welcher per November 2012 gegründet wird, in Zusammenarbeit mit dem Gesundheitsamt.</t>
  </si>
  <si>
    <t>laufend seit 2009</t>
  </si>
  <si>
    <t>Solothurner Bündnis gegen Depression</t>
  </si>
  <si>
    <t>Seit Februar 2011</t>
  </si>
  <si>
    <t>Teilnahme bei nationaler Sensibilisierungskampagne Wie geht's Dir?</t>
  </si>
  <si>
    <t>Kantonales Aktionsprogramm Psychische Gesundheit wird in Zusammenarbeit mit diversen verwaltungs-externen Institutionen umgesetzt: Solodaris Stiftung, Pro Infirmis Kanton Solothurn, Psychiatrische Dienste/Solothurner Spitäler AG soH, Verein Stress Management =&gt; bilden den Vorstand des Vereins Psychische Gesundheit Kanton Solothurn (PSYGESO)</t>
  </si>
  <si>
    <t>Sehr enge Zusammenarbeit zwischen diesen Institutionen und dem Amt für soziale Sicherheit</t>
  </si>
  <si>
    <t>Mitglieder des Vereins können alle Personen oder Institutionen werden, die sich für die Förderung des psychischen Gesundheit, die Prävention psychischer Krankheiten und der Integration von Betroffenen engagieren. Dadurch enge Zusammenarbeit mit diversen Multiplikatoren.</t>
  </si>
  <si>
    <t>Finanzierung vollumfänglich über Lotteriefonds, davon CHF 29'000.- als Defizitdeckungsgarantie</t>
  </si>
  <si>
    <t>Meneghini Manuela</t>
  </si>
  <si>
    <t>manuela.meneghini@ddi.so.ch</t>
  </si>
  <si>
    <t>keine direkte, explizite Suizidprävention</t>
  </si>
  <si>
    <t>eher nein, kein direkter Kontakt mit den Gemeinden</t>
  </si>
  <si>
    <t>v.a. Migrantinnenvereine</t>
  </si>
  <si>
    <t>eher nein, Haushalte werden nicht direkt erreicht</t>
  </si>
  <si>
    <t>siehe oben</t>
  </si>
  <si>
    <t>"10 Schritte für psychische Gesundheit"</t>
  </si>
  <si>
    <t>Seit April 2013 bis Programmende (31.12.16)</t>
  </si>
  <si>
    <t>Im neuen Programm ab 2017 ebenfalls vorgesehen. Zusätzlich wird auch die Umsetzung der Kampagne "Wie geht’s Dir?" geprüft</t>
  </si>
  <si>
    <t>Jährliche Veranstaltung zum 10.10.</t>
  </si>
  <si>
    <t>In Zusammenarbeit mit der AG SPUR (Arbeitsgruppe Sozialpsychiatrie Uri)</t>
  </si>
  <si>
    <t>Karin Kreiliger</t>
  </si>
  <si>
    <t>karin.kreiliger@gesundheitsfoerderung-uri.ch</t>
  </si>
  <si>
    <t>oui, Plan d'action en 10 ocbjectifs + PAC santé psychique en cours de rédaction pour soutien par Promotion santé suisse</t>
  </si>
  <si>
    <t>Il existe un programme "Surmonter les crises de vie et préventir le suicide"</t>
  </si>
  <si>
    <t>pluriannuelle</t>
  </si>
  <si>
    <t>oui - idem que 2014, plus site santepsy.ch au niveau romand</t>
  </si>
  <si>
    <t>Dans le cadre du programme cantonal, les contacts ont (eu) lieu avec de nombreuses organisations impliquées pour la santé psychique dans le canton, dont une partie sont formellement partenaires du programme cantonal. Un Inventaire des ressources pour la santé mentale a été réalisé et mis en ligne sur www.ne.ch/promotionsante, rubrique "santé mentale".  Il est destiné au plublic et aux professionnels à la recherche d'information sur les organisation proposant des prestations dans le domaine de la santé mentale au sens large.</t>
  </si>
  <si>
    <t>Diverses activités propres ou soutiens aux partenaires afin de déstigmatiser, faire connâitre les ressources d'aide. Notamment travail formation "faie face au risque suicidaire", travail avec les écoles post-obligatoires, activtés avec les partenaires lors du 10.10, travail de sensibilisation des médias</t>
  </si>
  <si>
    <t>Lysiane Ummel Mariani (déléguée à la promotion de la santé) et Joanne Schweizer Rodrigues (chargée de programme)</t>
  </si>
  <si>
    <t>santepsy.ch, formation "faire face au risque suicidaire", activités de formation ou sensibilisation en réponse aux demandes du terrain (ex: médiateurs scolaires)</t>
  </si>
  <si>
    <t>Activités ponctuelles en lien avec le 10.10 (clip, stands, etc.)</t>
  </si>
  <si>
    <t>Soutien à des associations d'entraide Infoentraide et de soutien aux personnes concernées ANAAP</t>
  </si>
  <si>
    <t>Activités prévues dans le cadre du plan d'action cantonal, mais pas encore de mesures concrètes systématiques. Cependant, des organismes hors de l'administration sont actifs dans ce domaine.</t>
  </si>
  <si>
    <t xml:space="preserve">Pas d'activités prévues dans le cadre du plan d'action cantonal, mais des organismes hors de l'administration sont actifs dans le domaine. </t>
  </si>
  <si>
    <t>oui - Formation "Faire face au risque suicidaire" pérenisée, travail de sensibilisation des méadis, interventions dans le cadre scolaire post-obligatoire, soutien à certaines activités de Stop Suicide, de Pro Juventute Arc jurassien, collaboration avec Parlons-en</t>
  </si>
  <si>
    <t xml:space="preserve">Info-Entraide NE est mandaté afin de développer et accompagner l'entraide autogérée dans le domaine de la santé mentale. </t>
  </si>
  <si>
    <t>oui - Brochure des ressources distribuée systématiquement à la maternité (en diverses langues), Projet Mères de contact du Service de la cohésion multiculturelle, collaboration avec les Centres de puériculture</t>
  </si>
  <si>
    <t>oui - Le système de santé scolaire vit actuellement une réorganiastion en profondeur, mettant l'accent sur la promotion de la santé, dont psychique. Réseau d'école en santé</t>
  </si>
  <si>
    <t>oui - Voir supra activités de prévention du suicide</t>
  </si>
  <si>
    <t>oui - peu de choses spécifiques. Travail sur les Proches aidants, dans le cadre de la Planification médico-sociale</t>
  </si>
  <si>
    <t>Plusieurs objectifs du plan d'action prévoient des mesures qui concernent les personnes atteintes de troubles psychiques (p.ex. accès et qualité des soins, maitien de l'insertion et réinsertion, soutien aux groupes d'entraide).</t>
  </si>
  <si>
    <t>Il ne s'agit pas d'un groupe cible spécifiquement mentionné  par  le plan d'action cantonal, mais des organismes hors de l'administration sont actifs par rapport à celui-ci.</t>
  </si>
  <si>
    <t>Groupe cible mentionné par le plan d'action.</t>
  </si>
  <si>
    <t>oui - Mise en place d'une Maison de santé pour les populations vulnérables, avec activités de promotion de la santé. Projet Migration et santé mise en place, soutenu par l'OFSP/ARPS</t>
  </si>
  <si>
    <t xml:space="preserve">Groupe cible mentionné par le plan d'action. </t>
  </si>
  <si>
    <t>oui - peu d'activités spécifiques</t>
  </si>
  <si>
    <t xml:space="preserve">Ce domaine est mentionné par le plan d'action. L'une des catégories de professionnels cibles du projet "Surmonter les crises de vie et prévenir le suicide" est les professionnels des ressources humaines. </t>
  </si>
  <si>
    <t>oui - Ce sera l'un des publics cibles du PAC santé psychique en cours de conception</t>
  </si>
  <si>
    <t xml:space="preserve">Ce n'est pas un domaine mentionné par le plan d'action, mais des organismes hors de l'administration sont actifs dans ce domaine. </t>
  </si>
  <si>
    <t>Ce domaine est mentionné par le plan d'action cantonal, mais pas encore de mesures concrètes systématiques. Cependant, des organismes hors de l'administration sont actifs dans ce domaine.</t>
  </si>
  <si>
    <t xml:space="preserve">Ce n'est pas un domaine mentionné par le plan d'action cantonal, mais des organismes hors de l'administration sont actifs dans ce domaine. </t>
  </si>
  <si>
    <t>Ce domaine est mentionné par le plan d'action cantonal, mais pas encore de mesures concrètes systématiques. Cependant, des organismes de l'administration et hors administration sont actifs dans ce domaine.</t>
  </si>
  <si>
    <t>Ce domaine est mentionné par le plan d'action cantonal et des projets sont actuellement examinés. Des organismes hors de l'administration sont actifs dans ce domaine.</t>
  </si>
  <si>
    <t>Ce domaine est mentionné par le plan d'action cantonal et des projets sont actuellement examinés. Des organismes de l'administration et hors administration sont actifs dans ce domaine.</t>
  </si>
  <si>
    <t>non - Projet neuchâtelois en cours de préparation (e-health)</t>
  </si>
  <si>
    <t>Schwerpunktprogramm seit 2010</t>
  </si>
  <si>
    <t>von 20110-2012 Bündniss gegen Depression. Ab 3013 Ausbau mit weiteren Schwerpunkten.</t>
  </si>
  <si>
    <t xml:space="preserve"> </t>
  </si>
  <si>
    <t>Alles Gute Basel www.allesgutebasel.ch</t>
  </si>
  <si>
    <t>2010 - laufend</t>
  </si>
  <si>
    <t xml:space="preserve">Seit 2015 mit sehr reduziertem Budget </t>
  </si>
  <si>
    <t>Inhaltlich in Form von Netzwertreffen oder auf Projektebene schon.aber MakennamenAllesGuteBasel soll beibehalten werden</t>
  </si>
  <si>
    <t xml:space="preserve">
Vorragsreihe UPK.
Vortragsreihe Sonnhalde., Aktivitäten Psychiatriekommission, Aktionstage psychische Gesundheit (Projektleitung beim Kanton mit Projektgruppe aus verschiedenen Organisationen), Zentrum Selbsthilfe</t>
  </si>
  <si>
    <t xml:space="preserve">
...</t>
  </si>
  <si>
    <t>Christina Karpf</t>
  </si>
  <si>
    <t>christina.karpf@bs.ch</t>
  </si>
  <si>
    <t>Ein Projekt zum Thema Flüchtlinge und psychische Gesundheit ist im Aufbau</t>
  </si>
  <si>
    <t>Da nur 2 zusätzliche Gemeinden vorhanden sind, werden diese in die "normalen" Aktivitäten miteinbezogen</t>
  </si>
  <si>
    <t>En cours d'élaboration</t>
  </si>
  <si>
    <t>Démarche systèmique assurées en 2015 en vue d'identifier les facteurs d'influence de la santé mentale</t>
  </si>
  <si>
    <t>Différents mandats de prestations de promotion de la santé et prévention et activité du réseau fribourgeois de santé mentale</t>
  </si>
  <si>
    <t>Valorisation de la démarche systèmique / identification des objectifs stratégiques / élaboration d'un PAC</t>
  </si>
  <si>
    <t xml:space="preserve">En cours  </t>
  </si>
  <si>
    <t>Pas de campagne mais plusieurs informations sur les projets cantonaux existants en vue de garantir l'accessibilité des prestations. 
Participation à l'élaboration du site internet intercantonal de santé mentale (santepsy.ch)
Participation à la journée mondiale santé mentale
PArticipation à la journée mondiale de prévention du suicide</t>
  </si>
  <si>
    <t>pas de moyens financiers</t>
  </si>
  <si>
    <t>divers partenaires qui font diverses activités</t>
  </si>
  <si>
    <t>10.10 journée organisée par l'AFAAP en collaboration romande (CORAASP) action spécifique pour les alémaniques</t>
  </si>
  <si>
    <t>Trialogues organisées par l'AFAAP et ProFamille</t>
  </si>
  <si>
    <t>Journée organisées par PréSuiFri</t>
  </si>
  <si>
    <t>moyens attribués dans les mandats de prestation et les projets</t>
  </si>
  <si>
    <t>Christel Zufferey</t>
  </si>
  <si>
    <t>christel.zufferey@fr.ch</t>
  </si>
  <si>
    <t>oui, mais nous n'avons pas de vue d'ensemble</t>
  </si>
  <si>
    <t>pex: site internet intercantonal; journée de sensibilisation (RFSM; AFAAP; PréSuiFri; REPER; Expression; AEF)</t>
  </si>
  <si>
    <t>Mandat prestation AFAAP</t>
  </si>
  <si>
    <t>projet santé en entreprise mené par la ligues de la santé</t>
  </si>
  <si>
    <t>Lien avec la nouvelle stratégie cantonale de promotion de la santé et prévention</t>
  </si>
  <si>
    <t>PréSuiFri</t>
  </si>
  <si>
    <t>non financé par le canton</t>
  </si>
  <si>
    <t>aef, rfsm</t>
  </si>
  <si>
    <t>rfsm, REPER, bureau santé à l'école DICS-DSAS</t>
  </si>
  <si>
    <t>reper, rfsm</t>
  </si>
  <si>
    <t>rfsm, AFAAP, reper</t>
  </si>
  <si>
    <t>rfsm</t>
  </si>
  <si>
    <t>afaap, rfsm</t>
  </si>
  <si>
    <t>rfsm, afaap</t>
  </si>
  <si>
    <t>rfsm, reper, AEF</t>
  </si>
  <si>
    <t>concept cantonale santé à l'école</t>
  </si>
  <si>
    <t>rfsm, Frisanté</t>
  </si>
  <si>
    <t>rfsm/AFAAP</t>
  </si>
  <si>
    <t>rfsm (plateforme proche) /AFAAP</t>
  </si>
  <si>
    <t xml:space="preserve">En cours: recommandations du groupe de travail pour la promotion de la santé mentale et plan d'actions (prévu dès 2016-2017) + plan d'action cantonal de promotion de la santé et de prévention en travail dès 2017 également. </t>
  </si>
  <si>
    <t xml:space="preserve">Convention Alliance genevoise contre la dépression 2011-2015 non-renouvelée. Le programme est en cours de démantèlement. </t>
  </si>
  <si>
    <t>Subventions à plusieurs associations pour des prestations en lien avec la promotion de la santé mentale + événements de mise en réseau des partenaires réguliers (mai 2015, octobre 2016 et probablement 2017 ou 2018 ) + Programme d'activités cantonal avec Promotion santé Suisse dès 2018</t>
  </si>
  <si>
    <t>Activités régulières. PAC dès 2018</t>
  </si>
  <si>
    <t>Coopération intercantonale déjà existante avec la publication du site internet www.santépsy.ch</t>
  </si>
  <si>
    <t xml:space="preserve">Nombreux acteurs non subventionnés actifs dans la promotion de la santé mentale de manière directe ou indirecte. </t>
  </si>
  <si>
    <t>Pour 2016: Participation cantonale à www.santépsy.ch + subventions aux partenaires. Plus de ressources seront allouées à la santé mentale dès 2018 avec le Programme d'actions cantonal en collaboration avec Promotion Santé Suisse.</t>
  </si>
  <si>
    <t>50% chargée de projet + 10% hiérarchique + 10% divers</t>
  </si>
  <si>
    <t>Anne-Marie Trabichet, chargée de projet santé mentale</t>
  </si>
  <si>
    <t>Pascal Haefliger chef du secteur Promotion de la santé et prévention.</t>
  </si>
  <si>
    <t>anne-marie.trabichet@etat.ge.ch</t>
  </si>
  <si>
    <t>pascal.haefliger@etat.ge.ch</t>
  </si>
  <si>
    <t>www.santépsy.ch + travail des associations subventionnées</t>
  </si>
  <si>
    <t>Associations subventionnées</t>
  </si>
  <si>
    <t>Autres associations non-subventionnées par le secteur PPS (entraide, etc.)</t>
  </si>
  <si>
    <t>Office de l'enfance et de la jeunesse et Office médico-pédagogique (Département de l'instruction publique) + associations subventionnées</t>
  </si>
  <si>
    <t>Associations subventionnées et non-subventionnées par le secteur PSP</t>
  </si>
  <si>
    <t>Association subventionnées et non-subventionnées</t>
  </si>
  <si>
    <t>Associations subventionnées et non-subventionnées</t>
  </si>
  <si>
    <t>Echanges et collaborations avec plusieurs communes genevoises</t>
  </si>
  <si>
    <t>HUG + Associations subventionnées et non-subventionnées</t>
  </si>
  <si>
    <t>in Planung</t>
  </si>
  <si>
    <t>Suizidkampagne SBB "Reden kann retten"</t>
  </si>
  <si>
    <t>600 für 4 Jahre</t>
  </si>
  <si>
    <t>Manuela Vanolli</t>
  </si>
  <si>
    <t>manuela.vanolli@ti.ch</t>
  </si>
  <si>
    <t>Interventionen zurzeit in Planung</t>
  </si>
  <si>
    <t xml:space="preserve">Strategie folgt </t>
  </si>
  <si>
    <t xml:space="preserve">ja </t>
  </si>
  <si>
    <t>Zellweger Verena</t>
  </si>
  <si>
    <t>verena.zellweger@ow.ch</t>
  </si>
  <si>
    <t>Ja. Strategie zum Aufbau von Massnahmen im Schwerpunkt Psych. Gesundheit 2016-2019
Planung Projekteingabe Module B+D durch das Gesundheitsamt sowie Modul C durch FGF</t>
  </si>
  <si>
    <t>Punktuelle Aktivitäten Schulen</t>
  </si>
  <si>
    <t>Diverse Aktivitäten, Aufbauarbeit</t>
  </si>
  <si>
    <t>noch nicht</t>
  </si>
  <si>
    <t>wird geprüft</t>
  </si>
  <si>
    <t>ab 2017-2020</t>
  </si>
  <si>
    <t>Neu: Erfa Psychische Gesundheit Zentralschweiz gegründet (Kantone: OW, NW, UR, ZG, SZ, LU)</t>
  </si>
  <si>
    <t>Öff. Veranstaltungen zu Psych. Gesundheit und Erkrankungen der Psychiatrie Obwalden</t>
  </si>
  <si>
    <t>Geplant: Aktion ab 10.10.2017</t>
  </si>
  <si>
    <t>Budget in Planung</t>
  </si>
  <si>
    <t>In Planung</t>
  </si>
  <si>
    <t>Strategie FGF 2016-</t>
  </si>
  <si>
    <t xml:space="preserve">2019 sowie Planung </t>
  </si>
  <si>
    <t>noch offen</t>
  </si>
  <si>
    <t xml:space="preserve">Eingabe Modul C </t>
  </si>
  <si>
    <t xml:space="preserve">an GFCH für Psych. </t>
  </si>
  <si>
    <t xml:space="preserve">In Planung </t>
  </si>
  <si>
    <t>Gesundheit Kinder</t>
  </si>
  <si>
    <t>BGM in der kant. Verwaltung, Schulen in Planung</t>
  </si>
  <si>
    <t>&amp; Jugendliche</t>
  </si>
  <si>
    <t>2017-2020</t>
  </si>
  <si>
    <t>Eltern, Lehrpersonen, Fachpersonen, (Bevölkerung)</t>
  </si>
  <si>
    <t>Psychiatrie OW</t>
  </si>
  <si>
    <t>BGM kant. Verwaltung, Schulen in Planung</t>
  </si>
  <si>
    <t>FGF</t>
  </si>
  <si>
    <t>Psychiatrie OW, Beratungsstelle FGF, Traversa</t>
  </si>
  <si>
    <t>Angabe: 40-60%</t>
  </si>
  <si>
    <t>30%</t>
  </si>
  <si>
    <t>Angabe: &lt;5%</t>
  </si>
  <si>
    <t>(provisorisch: 30 %)</t>
  </si>
  <si>
    <t>Commission cantonale autisme; amélioration urgences pédopsychiatriques, liaison dans les foyers mis en place</t>
  </si>
  <si>
    <t>mise en place filière d'hébergement psychiatrie</t>
  </si>
  <si>
    <t>renforcement équipes mobiles pour psychogériatrie, interventions dans les situations de crise</t>
  </si>
  <si>
    <t>développement Ressort</t>
  </si>
  <si>
    <t>idem 2014</t>
  </si>
  <si>
    <t>Le programme est échu. La suite n'est pas encore définie.</t>
  </si>
  <si>
    <t>pas une priorité politique</t>
  </si>
  <si>
    <t>Journées de la schizophrénie</t>
  </si>
  <si>
    <t>Campagne stop suicide</t>
  </si>
  <si>
    <t>Pour tout le domaine de la santé mentale, orientée sur la psychiatrie et pas la promotion de la santé</t>
  </si>
  <si>
    <t>Catherine Hoenger</t>
  </si>
  <si>
    <t>catherine.hoenger@vd.ch</t>
  </si>
  <si>
    <t>non??</t>
  </si>
  <si>
    <t>Mitglied Ostschweizer Forum für Psychische Gesundheit 
- 
keine weiteren Angaben</t>
  </si>
  <si>
    <t>Heidi Liechti</t>
  </si>
  <si>
    <t>heidi.liechti@ar.ch</t>
  </si>
  <si>
    <t xml:space="preserve"> -  LA mit OKJA: GF in der offenen Jugendarbeit
 - finan. Unterstüzung von Projekten aus privater Initiative zur Stärkung  von Ressourcen von Kinder, Jugendlichen und Familien
- Mein Korper gehört mir (Parcours an Schulen)
Subventionen / Leitsungsaufträge:
- Frauenoase (Auszeit von der Gasse; Rückzugsort für Prostituierte)
- Beratungsstelle für Schwangerschafts- und Beziehungsfragen
- Zentrum Selbsthilfe
- Verein Telehilfe 143
- Telefon 147, pro juventute
- tschau.ch</t>
  </si>
  <si>
    <t>Aufbau durch Tel.  143; GF BL in Kerngruppe</t>
  </si>
  <si>
    <t xml:space="preserve">KAP psychische Gesundheit im Alter und bei
 Kinder&amp;Jugendlichen 
</t>
  </si>
  <si>
    <t>z. Z. keine Ressourcen</t>
  </si>
  <si>
    <t xml:space="preserve">Ja, </t>
  </si>
  <si>
    <t>Bündnis gegen Depression in Aufbau durch Verein Tel. 143 (im Aufbau  finanziert durch SwissLosfonds)</t>
  </si>
  <si>
    <t>andere: wir haben noch keinen Überblick</t>
  </si>
  <si>
    <t>(vgl. die Subventionen oben)</t>
  </si>
  <si>
    <t>noch nicht klar</t>
  </si>
  <si>
    <t>wird auf  1.1.18 anfang des KAP 
festgelegt</t>
  </si>
  <si>
    <t>Michèle M. Salmony di Stefano</t>
  </si>
  <si>
    <t>michele-salmony@bl.ch</t>
  </si>
  <si>
    <t>alles ab 2018</t>
  </si>
  <si>
    <t>Diverse, Aktivitäten durch Pro Senectute, Pro Juventute, Komin, gesundheit schwyz, Netzwerk Gesunde Schulen Schwyz, Trialogische Seminare, S-Tool usw (werden vom Kanton finanziert)</t>
  </si>
  <si>
    <t>durch gesundheit schwyz (Fachstelle des Kantons)</t>
  </si>
  <si>
    <t>Wie geht's Dir?</t>
  </si>
  <si>
    <t>2014-</t>
  </si>
  <si>
    <t>gesundheit schwyz, welche aber durch den Kanton finanziert wird</t>
  </si>
  <si>
    <t>Jana Wittek</t>
  </si>
  <si>
    <t>jana.wittek@spd.ch</t>
  </si>
  <si>
    <t>alles in Absprache mit dem Amt für Gesundheit und Soziales</t>
  </si>
  <si>
    <t xml:space="preserve"> nein</t>
  </si>
  <si>
    <t>RRB</t>
  </si>
  <si>
    <t xml:space="preserve">Ja </t>
  </si>
  <si>
    <t>Psychische Gesundheit am Arbeitsplatz</t>
  </si>
  <si>
    <t>Basis: Kampagne Wie geht's Dir?</t>
  </si>
  <si>
    <t xml:space="preserve">Programm psychische Gesundheit Kinder/Jugendliche </t>
  </si>
  <si>
    <t>Ja, 2 Kampagnen</t>
  </si>
  <si>
    <t>reden-kann-retten: Suizidprävention in Zusammenarbeit mit der SBB, Wie geht's Dir? In Zusammenarbeit mit Promente Sana, weiteren NGP's und 9 weiteren Kantonen</t>
  </si>
  <si>
    <t xml:space="preserve">Reden-kann-retten: 2016-2018; Wie geht's Dir?: seit 2014, unbegrenzte Laufzeit </t>
  </si>
  <si>
    <t>wikip (KSW und IPW Winterthur)</t>
  </si>
  <si>
    <t>2 Kampagnen, Suizidpräventionsprogramm, div. Kt. Aktivitäten</t>
  </si>
  <si>
    <t>Sibylle Brunner</t>
  </si>
  <si>
    <t>sibylle.brunner@uzh.ch</t>
  </si>
  <si>
    <t>geplant</t>
  </si>
  <si>
    <r>
      <rPr>
        <sz val="11"/>
        <color rgb="FFFF0000"/>
        <rFont val="Calibri"/>
        <family val="2"/>
        <scheme val="minor"/>
      </rPr>
      <t xml:space="preserve">ja ??? </t>
    </r>
    <r>
      <rPr>
        <sz val="11"/>
        <color theme="1"/>
        <rFont val="Calibri"/>
        <family val="2"/>
        <scheme val="minor"/>
      </rPr>
      <t>- direktionsübergreifendes kantonales Suizidpräventionsprogramm</t>
    </r>
  </si>
  <si>
    <r>
      <rPr>
        <u/>
        <sz val="11"/>
        <color rgb="FF0000CC"/>
        <rFont val="Calibri"/>
        <family val="2"/>
        <scheme val="minor"/>
      </rPr>
      <t>vilma.mueller@ag.ch</t>
    </r>
    <r>
      <rPr>
        <sz val="11"/>
        <color rgb="FF0000CC"/>
        <rFont val="Calibri"/>
        <family val="2"/>
        <scheme val="minor"/>
      </rPr>
      <t xml:space="preserve"> / 
</t>
    </r>
    <r>
      <rPr>
        <u/>
        <sz val="11"/>
        <color rgb="FF0000CC"/>
        <rFont val="Calibri"/>
        <family val="2"/>
        <scheme val="minor"/>
      </rPr>
      <t xml:space="preserve">simone.keller@ag.ch </t>
    </r>
  </si>
  <si>
    <r>
      <t>Lysiane.Mariani@ne.ch</t>
    </r>
    <r>
      <rPr>
        <sz val="11"/>
        <color rgb="FF0000CC"/>
        <rFont val="Calibri"/>
        <family val="2"/>
        <scheme val="minor"/>
      </rPr>
      <t xml:space="preserve"> </t>
    </r>
    <r>
      <rPr>
        <sz val="11"/>
        <rFont val="Calibri"/>
        <family val="2"/>
        <scheme val="minor"/>
      </rPr>
      <t>et</t>
    </r>
    <r>
      <rPr>
        <u/>
        <sz val="11"/>
        <rFont val="Calibri"/>
        <family val="2"/>
        <scheme val="minor"/>
      </rPr>
      <t xml:space="preserve">
</t>
    </r>
    <r>
      <rPr>
        <u/>
        <sz val="11"/>
        <color rgb="FF0000CC"/>
        <rFont val="Calibri"/>
        <family val="2"/>
        <scheme val="minor"/>
      </rPr>
      <t>Joanne.SchweizerRodrigues@ne.ch</t>
    </r>
  </si>
  <si>
    <t>neu als OFPG</t>
  </si>
  <si>
    <t>z.B. Psychische Gesundheit &amp; Arbeit</t>
  </si>
  <si>
    <t>oder 10 Impulse…..</t>
  </si>
  <si>
    <t>offen</t>
  </si>
  <si>
    <t xml:space="preserve">Viele der Aufgaben werden im Rahmen und für das Ostschweizer Forum für Psychische Gesundheit erledigt. </t>
  </si>
  <si>
    <t>Engler Jürg</t>
  </si>
  <si>
    <t>juerg.engler@sg.ch</t>
  </si>
  <si>
    <t>ab 1.1.2017 Konzept psychische Gesundheit Thurgau 2017-2020 und KAP Psychische Gesundheit für Kinder und Jugendliche 2017-2020</t>
  </si>
  <si>
    <t>Anliegen aus der Schlussevaluation des BgD wurden im neuen Konzept berücksichtigt</t>
  </si>
  <si>
    <t>gemäss Konzept und KAP</t>
  </si>
  <si>
    <t>laufende Umsetzung gemäss Vierjahresplanung</t>
  </si>
  <si>
    <t>im Rahmen der Konzeptumsetzung wird umgesetzt</t>
  </si>
  <si>
    <t xml:space="preserve"> "Wie geht's dir?"</t>
  </si>
  <si>
    <t>2018 und 2020 vorgesehen</t>
  </si>
  <si>
    <t>findet bereits statt im Rahmen von "Wie geht's dir"</t>
  </si>
  <si>
    <t>Details auf Anfrage</t>
  </si>
  <si>
    <t>Gemäss Budget KAP inkl. Beitrag GFCH und bestehende Massnahmen (finanziert über kantonale  und Drittmittel)</t>
  </si>
  <si>
    <t>davon 40% Perspektiver TG, 30% operative Programmleitung KAP, 20 % strategische Steuerung KAP und Konzept</t>
  </si>
  <si>
    <t>Judith Hübscher Stettler</t>
  </si>
  <si>
    <t>judith.huebscher@tg.ch</t>
  </si>
  <si>
    <t>KAP Psychische Gesundheit im Alter in Planung, Start Juni 2017</t>
  </si>
  <si>
    <t>nicht im Rahmen des KAP, aber im Rahmen der Psychiatrieversorgung</t>
  </si>
  <si>
    <t>nicht explizit, jedoch im Rahmen der Beratungsangebote</t>
  </si>
  <si>
    <t>BBgD, Résiste - Assosciation interjurassienne de prévention du suicide, Plattform psy.ch, Kampagne "Wie geht`s Dir?", Aktionstage psychische Gesundheit &amp; weitere Projektfinanzierungen</t>
  </si>
  <si>
    <t>kantonales Aktionsprogramm Ernährung, Bewegung und psychische Gesundheit</t>
  </si>
  <si>
    <t>ab 2018</t>
  </si>
  <si>
    <t>Aktionstage psyGes &amp; Nationale Kampagne "Wie geht`s Dir?"</t>
  </si>
  <si>
    <t>jährlich (Okt/ Nov) &amp; 2015 - 2017</t>
  </si>
  <si>
    <t>-</t>
  </si>
  <si>
    <t>Bernisches Aktionsbündnis psyGes - Aktionstage
kbk - Kampagnenträgerscahft "Wie geht`s Dir?"
Diverse Projektfinanzierungen</t>
  </si>
  <si>
    <t>inkl. Leistungsverträge und Projektfinanzierungen</t>
  </si>
  <si>
    <t>Baumgartner Karin</t>
  </si>
  <si>
    <t>karin.baumgartner@gef.be.ch</t>
  </si>
  <si>
    <t>26 Kantone</t>
  </si>
  <si>
    <r>
      <t xml:space="preserve">Durch Multiplikatoren </t>
    </r>
    <r>
      <rPr>
        <sz val="11"/>
        <color rgb="FFFF0000"/>
        <rFont val="Calibri"/>
        <family val="2"/>
      </rPr>
      <t>(neu)</t>
    </r>
  </si>
  <si>
    <t>Förderung psych. Gesundheit (u.a. Resilienztraining)</t>
  </si>
  <si>
    <t>Kollektive Wohnformen (inkl. Heime &amp; Vollzug)</t>
  </si>
  <si>
    <r>
      <rPr>
        <sz val="11"/>
        <color rgb="FFFF0000"/>
        <rFont val="Calibri"/>
        <family val="2"/>
        <scheme val="minor"/>
      </rPr>
      <t>oui,</t>
    </r>
    <r>
      <rPr>
        <sz val="11"/>
        <color theme="1"/>
        <rFont val="Calibri"/>
        <family val="2"/>
        <scheme val="minor"/>
      </rPr>
      <t xml:space="preserve"> mais nous n'avons pas de vue d'ensemble</t>
    </r>
  </si>
  <si>
    <r>
      <t xml:space="preserve">oui/non </t>
    </r>
    <r>
      <rPr>
        <i/>
        <sz val="11"/>
        <color theme="1"/>
        <rFont val="Calibri"/>
        <family val="2"/>
        <scheme val="minor"/>
      </rPr>
      <t xml:space="preserve">(wird als </t>
    </r>
    <r>
      <rPr>
        <i/>
        <sz val="11"/>
        <color rgb="FFFF0000"/>
        <rFont val="Calibri"/>
        <family val="2"/>
        <scheme val="minor"/>
      </rPr>
      <t>"ja"</t>
    </r>
    <r>
      <rPr>
        <i/>
        <sz val="11"/>
        <color theme="1"/>
        <rFont val="Calibri"/>
        <family val="2"/>
        <scheme val="minor"/>
      </rPr>
      <t xml:space="preserve"> gezählt)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</si>
</sst>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_ ;\-#,##0\ "/>
  </numFmts>
  <fonts count="33" x14ac:knownFonts="1">
    <font>
      <sz val="11"/>
      <color theme="1"/>
      <name val="Calibri"/>
      <family val="2"/>
      <scheme val="minor"/>
    </font>
    <font>
      <b/>
      <sz val="11"/>
      <color theme="1"/>
      <name val="Calibri"/>
      <family val="2"/>
      <scheme val="minor"/>
    </font>
    <font>
      <b/>
      <sz val="14"/>
      <color theme="1"/>
      <name val="Calibri"/>
      <family val="2"/>
      <scheme val="minor"/>
    </font>
    <font>
      <i/>
      <sz val="11"/>
      <color theme="0" tint="-0.34998626667073579"/>
      <name val="Calibri"/>
      <family val="2"/>
      <scheme val="minor"/>
    </font>
    <font>
      <b/>
      <sz val="16"/>
      <color rgb="FF7030A0"/>
      <name val="Calibri"/>
      <family val="2"/>
      <scheme val="minor"/>
    </font>
    <font>
      <b/>
      <sz val="16"/>
      <color theme="1"/>
      <name val="Calibri"/>
      <family val="2"/>
      <scheme val="minor"/>
    </font>
    <font>
      <i/>
      <sz val="11"/>
      <color rgb="FF7030A0"/>
      <name val="Calibri"/>
      <family val="2"/>
    </font>
    <font>
      <u/>
      <sz val="10"/>
      <color indexed="12"/>
      <name val="Arial"/>
      <family val="2"/>
    </font>
    <font>
      <b/>
      <sz val="14"/>
      <name val="Calibri"/>
      <family val="2"/>
      <scheme val="minor"/>
    </font>
    <font>
      <i/>
      <sz val="11"/>
      <color indexed="36"/>
      <name val="Calibri"/>
      <family val="2"/>
    </font>
    <font>
      <sz val="11"/>
      <name val="Calibri"/>
      <family val="2"/>
      <scheme val="minor"/>
    </font>
    <font>
      <b/>
      <sz val="16"/>
      <name val="Calibri"/>
      <family val="2"/>
      <scheme val="minor"/>
    </font>
    <font>
      <b/>
      <sz val="16"/>
      <color indexed="8"/>
      <name val="Calibri"/>
      <family val="2"/>
    </font>
    <font>
      <b/>
      <sz val="14"/>
      <color indexed="8"/>
      <name val="Calibri"/>
      <family val="2"/>
    </font>
    <font>
      <sz val="11"/>
      <color theme="1"/>
      <name val="Calibri"/>
      <family val="2"/>
    </font>
    <font>
      <b/>
      <sz val="14"/>
      <color theme="1"/>
      <name val="Calibri"/>
      <family val="2"/>
    </font>
    <font>
      <sz val="20"/>
      <color rgb="FFFF0000"/>
      <name val="Calibri"/>
      <family val="2"/>
      <scheme val="minor"/>
    </font>
    <font>
      <sz val="11"/>
      <color theme="1"/>
      <name val="Calibri"/>
      <family val="2"/>
      <scheme val="minor"/>
    </font>
    <font>
      <sz val="11"/>
      <name val="Calibri"/>
      <family val="2"/>
    </font>
    <font>
      <b/>
      <u/>
      <sz val="16"/>
      <color rgb="FF669900"/>
      <name val="Calibri"/>
      <family val="2"/>
      <scheme val="minor"/>
    </font>
    <font>
      <b/>
      <sz val="16"/>
      <color rgb="FF669900"/>
      <name val="Calibri"/>
      <family val="2"/>
      <scheme val="minor"/>
    </font>
    <font>
      <i/>
      <sz val="10"/>
      <color theme="1" tint="0.34998626667073579"/>
      <name val="Calibri"/>
      <family val="2"/>
      <scheme val="minor"/>
    </font>
    <font>
      <sz val="11"/>
      <color rgb="FFFF0000"/>
      <name val="Calibri"/>
      <family val="2"/>
      <scheme val="minor"/>
    </font>
    <font>
      <i/>
      <u/>
      <sz val="11"/>
      <color rgb="FF7030A0"/>
      <name val="Calibri"/>
      <family val="2"/>
      <scheme val="minor"/>
    </font>
    <font>
      <i/>
      <sz val="11"/>
      <color rgb="FF7030A0"/>
      <name val="Calibri"/>
      <family val="2"/>
      <scheme val="minor"/>
    </font>
    <font>
      <b/>
      <sz val="18"/>
      <color rgb="FFFF0000"/>
      <name val="Calibri"/>
      <family val="2"/>
      <scheme val="minor"/>
    </font>
    <font>
      <sz val="11"/>
      <color rgb="FF0000CC"/>
      <name val="Calibri"/>
      <family val="2"/>
      <scheme val="minor"/>
    </font>
    <font>
      <u/>
      <sz val="11"/>
      <color rgb="FF0000CC"/>
      <name val="Calibri"/>
      <family val="2"/>
      <scheme val="minor"/>
    </font>
    <font>
      <u/>
      <sz val="11"/>
      <name val="Calibri"/>
      <family val="2"/>
      <scheme val="minor"/>
    </font>
    <font>
      <b/>
      <i/>
      <sz val="15"/>
      <color theme="1"/>
      <name val="Calibri"/>
      <family val="2"/>
      <scheme val="minor"/>
    </font>
    <font>
      <i/>
      <sz val="11"/>
      <color theme="1"/>
      <name val="Calibri"/>
      <family val="2"/>
      <scheme val="minor"/>
    </font>
    <font>
      <sz val="11"/>
      <color rgb="FFFF0000"/>
      <name val="Calibri"/>
      <family val="2"/>
    </font>
    <font>
      <i/>
      <sz val="11"/>
      <color rgb="FFFF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EE9D8"/>
        <bgColor indexed="64"/>
      </patternFill>
    </fill>
    <fill>
      <patternFill patternType="solid">
        <fgColor theme="8" tint="0.39997558519241921"/>
        <bgColor indexed="64"/>
      </patternFill>
    </fill>
    <fill>
      <patternFill patternType="solid">
        <fgColor rgb="FFFBF3B5"/>
        <bgColor indexed="64"/>
      </patternFill>
    </fill>
    <fill>
      <patternFill patternType="solid">
        <fgColor rgb="FFFFFFAF"/>
        <bgColor indexed="64"/>
      </patternFill>
    </fill>
    <fill>
      <patternFill patternType="solid">
        <fgColor rgb="FFFFFF66"/>
        <bgColor indexed="64"/>
      </patternFill>
    </fill>
    <fill>
      <patternFill patternType="solid">
        <fgColor rgb="FFE3FBDB"/>
        <bgColor indexed="64"/>
      </patternFill>
    </fill>
    <fill>
      <patternFill patternType="solid">
        <fgColor rgb="FFA7F96F"/>
        <bgColor indexed="64"/>
      </patternFill>
    </fill>
    <fill>
      <patternFill patternType="solid">
        <fgColor rgb="FFFCCFAA"/>
        <bgColor indexed="64"/>
      </patternFill>
    </fill>
    <fill>
      <patternFill patternType="solid">
        <fgColor rgb="FFFAB276"/>
        <bgColor indexed="64"/>
      </patternFill>
    </fill>
    <fill>
      <patternFill patternType="solid">
        <fgColor rgb="FFFA9644"/>
        <bgColor indexed="64"/>
      </patternFill>
    </fill>
    <fill>
      <patternFill patternType="solid">
        <fgColor rgb="FFFDEB03"/>
        <bgColor indexed="64"/>
      </patternFill>
    </fill>
    <fill>
      <patternFill patternType="solid">
        <fgColor rgb="FF67F00A"/>
        <bgColor indexed="64"/>
      </patternFill>
    </fill>
    <fill>
      <patternFill patternType="solid">
        <fgColor rgb="FFD0FCB2"/>
        <bgColor indexed="64"/>
      </patternFill>
    </fill>
    <fill>
      <patternFill patternType="solid">
        <fgColor rgb="FFF6CAF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ck">
        <color rgb="FFFF0000"/>
      </left>
      <right/>
      <top style="thick">
        <color rgb="FFFF0000"/>
      </top>
      <bottom/>
      <diagonal/>
    </border>
    <border>
      <left style="thick">
        <color rgb="FFFF0000"/>
      </left>
      <right/>
      <top/>
      <bottom/>
      <diagonal/>
    </border>
    <border>
      <left style="thick">
        <color rgb="FFFF0000"/>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7" fillId="0" borderId="0" applyFont="0" applyFill="0" applyBorder="0" applyAlignment="0" applyProtection="0"/>
  </cellStyleXfs>
  <cellXfs count="354">
    <xf numFmtId="0" fontId="0" fillId="0" borderId="0" xfId="0"/>
    <xf numFmtId="0" fontId="1" fillId="0" borderId="0" xfId="0" applyFont="1" applyBorder="1" applyAlignment="1">
      <alignment vertical="center"/>
    </xf>
    <xf numFmtId="0" fontId="0" fillId="0" borderId="0" xfId="0" applyBorder="1" applyAlignment="1">
      <alignment horizontal="center" vertical="center" textRotation="90"/>
    </xf>
    <xf numFmtId="0" fontId="0" fillId="0" borderId="0" xfId="0" applyBorder="1"/>
    <xf numFmtId="0" fontId="0" fillId="0" borderId="0" xfId="0" applyBorder="1" applyAlignment="1">
      <alignment wrapText="1"/>
    </xf>
    <xf numFmtId="0" fontId="10" fillId="0" borderId="0" xfId="0" applyFont="1" applyBorder="1" applyAlignment="1">
      <alignment wrapText="1"/>
    </xf>
    <xf numFmtId="0" fontId="0" fillId="0" borderId="0" xfId="0" applyBorder="1" applyAlignment="1">
      <alignment horizontal="left" wrapText="1"/>
    </xf>
    <xf numFmtId="0" fontId="16" fillId="0"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13" fillId="5" borderId="11" xfId="0" applyFont="1" applyFill="1" applyBorder="1" applyAlignment="1">
      <alignment horizontal="center" vertical="center" wrapText="1"/>
    </xf>
    <xf numFmtId="0" fontId="0" fillId="0" borderId="12" xfId="0" applyBorder="1" applyAlignment="1">
      <alignment horizontal="center" vertical="center" wrapText="1"/>
    </xf>
    <xf numFmtId="0" fontId="2" fillId="0" borderId="0" xfId="0" applyFont="1" applyBorder="1" applyAlignment="1">
      <alignment horizontal="center" vertical="center"/>
    </xf>
    <xf numFmtId="0" fontId="17" fillId="0" borderId="0" xfId="0" applyFont="1" applyBorder="1" applyAlignment="1">
      <alignment vertical="center"/>
    </xf>
    <xf numFmtId="0" fontId="0" fillId="0" borderId="0" xfId="0" applyBorder="1" applyAlignment="1">
      <alignment horizontal="left" vertical="center"/>
    </xf>
    <xf numFmtId="0" fontId="8" fillId="5" borderId="11" xfId="0" applyFont="1" applyFill="1" applyBorder="1" applyAlignment="1">
      <alignment horizontal="center" vertical="center" wrapText="1"/>
    </xf>
    <xf numFmtId="0" fontId="0" fillId="0" borderId="0" xfId="0" applyFill="1" applyBorder="1" applyAlignment="1">
      <alignment horizontal="center"/>
    </xf>
    <xf numFmtId="0" fontId="3" fillId="0" borderId="0" xfId="0" applyFont="1" applyBorder="1" applyProtection="1"/>
    <xf numFmtId="0" fontId="0" fillId="0" borderId="0" xfId="0" applyFont="1" applyBorder="1"/>
    <xf numFmtId="0" fontId="0" fillId="8" borderId="16" xfId="0" applyNumberFormat="1" applyFont="1" applyFill="1" applyBorder="1" applyAlignment="1">
      <alignment horizontal="left" vertical="center"/>
    </xf>
    <xf numFmtId="0" fontId="21" fillId="0" borderId="0" xfId="0" applyFont="1" applyBorder="1" applyAlignment="1">
      <alignment vertical="center"/>
    </xf>
    <xf numFmtId="0" fontId="0" fillId="0" borderId="0" xfId="0" applyFill="1" applyBorder="1" applyAlignment="1">
      <alignment horizontal="left" vertical="top"/>
    </xf>
    <xf numFmtId="0" fontId="4" fillId="0" borderId="0" xfId="0" applyFont="1" applyFill="1" applyBorder="1" applyAlignment="1">
      <alignment vertical="top"/>
    </xf>
    <xf numFmtId="0" fontId="20" fillId="0" borderId="0" xfId="0" applyFont="1" applyFill="1" applyBorder="1" applyAlignment="1">
      <alignment horizontal="left" vertical="center"/>
    </xf>
    <xf numFmtId="0" fontId="14" fillId="0" borderId="0" xfId="0" applyFont="1" applyBorder="1" applyAlignment="1">
      <alignment horizontal="left" vertical="center" wrapText="1"/>
    </xf>
    <xf numFmtId="0" fontId="2" fillId="5" borderId="11" xfId="0" applyFont="1" applyFill="1" applyBorder="1" applyAlignment="1">
      <alignment horizontal="center" vertical="center" wrapText="1"/>
    </xf>
    <xf numFmtId="0" fontId="14" fillId="9" borderId="17" xfId="0" applyFont="1" applyFill="1" applyBorder="1" applyAlignment="1">
      <alignment horizontal="left"/>
    </xf>
    <xf numFmtId="0" fontId="14" fillId="9" borderId="17" xfId="0" applyFont="1" applyFill="1" applyBorder="1" applyAlignment="1">
      <alignment horizontal="right"/>
    </xf>
    <xf numFmtId="49" fontId="0" fillId="17" borderId="18" xfId="0" applyNumberFormat="1" applyFill="1" applyBorder="1" applyAlignment="1">
      <alignment horizontal="left" vertical="center"/>
    </xf>
    <xf numFmtId="0" fontId="0" fillId="18" borderId="18" xfId="0" applyFill="1" applyBorder="1" applyAlignment="1">
      <alignment horizontal="left"/>
    </xf>
    <xf numFmtId="49" fontId="14" fillId="3" borderId="19" xfId="0" applyNumberFormat="1" applyFont="1" applyFill="1" applyBorder="1" applyAlignment="1">
      <alignment horizontal="left" vertical="center"/>
    </xf>
    <xf numFmtId="49" fontId="0" fillId="4" borderId="19" xfId="0" applyNumberFormat="1" applyFill="1" applyBorder="1" applyAlignment="1">
      <alignment horizontal="left" vertical="center"/>
    </xf>
    <xf numFmtId="49" fontId="0" fillId="10" borderId="19" xfId="0" applyNumberFormat="1" applyFill="1" applyBorder="1" applyAlignment="1">
      <alignment horizontal="left" vertical="center"/>
    </xf>
    <xf numFmtId="49" fontId="0" fillId="12" borderId="10" xfId="0" applyNumberFormat="1" applyFill="1" applyBorder="1" applyAlignment="1">
      <alignment horizontal="left" vertical="center"/>
    </xf>
    <xf numFmtId="49" fontId="0" fillId="12" borderId="19" xfId="0" applyNumberFormat="1" applyFill="1" applyBorder="1" applyAlignment="1">
      <alignment horizontal="left" vertical="center"/>
    </xf>
    <xf numFmtId="49" fontId="0" fillId="13" borderId="19" xfId="0" applyNumberFormat="1" applyFill="1" applyBorder="1" applyAlignment="1">
      <alignment horizontal="left" vertical="center"/>
    </xf>
    <xf numFmtId="49" fontId="14" fillId="13" borderId="19" xfId="0" applyNumberFormat="1" applyFont="1" applyFill="1" applyBorder="1" applyAlignment="1">
      <alignment horizontal="left" vertical="center"/>
    </xf>
    <xf numFmtId="49" fontId="0" fillId="19" borderId="19" xfId="0" applyNumberFormat="1" applyFill="1" applyBorder="1" applyAlignment="1">
      <alignment horizontal="left" vertical="center"/>
    </xf>
    <xf numFmtId="49" fontId="14" fillId="21" borderId="19" xfId="0" applyNumberFormat="1" applyFont="1" applyFill="1" applyBorder="1" applyAlignment="1">
      <alignment horizontal="left" vertical="center"/>
    </xf>
    <xf numFmtId="49" fontId="14" fillId="15" borderId="19" xfId="0" applyNumberFormat="1" applyFont="1" applyFill="1" applyBorder="1" applyAlignment="1">
      <alignment horizontal="left" vertical="center"/>
    </xf>
    <xf numFmtId="49" fontId="14" fillId="20" borderId="19" xfId="0" applyNumberFormat="1" applyFont="1" applyFill="1" applyBorder="1" applyAlignment="1">
      <alignment horizontal="left" vertical="center"/>
    </xf>
    <xf numFmtId="0" fontId="0" fillId="0" borderId="0" xfId="0" applyFill="1" applyBorder="1" applyAlignment="1">
      <alignment horizontal="center" vertical="center"/>
    </xf>
    <xf numFmtId="49" fontId="14" fillId="20" borderId="4" xfId="0" applyNumberFormat="1"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wrapText="1"/>
    </xf>
    <xf numFmtId="0" fontId="5" fillId="0" borderId="0" xfId="0" applyFont="1" applyFill="1" applyBorder="1" applyAlignment="1">
      <alignment vertical="center"/>
    </xf>
    <xf numFmtId="0" fontId="19"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0" fillId="0" borderId="0" xfId="0" applyFill="1" applyBorder="1" applyAlignment="1">
      <alignment horizontal="left" vertical="center" wrapText="1"/>
    </xf>
    <xf numFmtId="0" fontId="10"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left" wrapText="1"/>
    </xf>
    <xf numFmtId="0" fontId="0" fillId="0" borderId="0" xfId="0" applyFill="1" applyBorder="1"/>
    <xf numFmtId="0" fontId="0" fillId="0" borderId="0" xfId="0" applyFont="1" applyBorder="1" applyAlignment="1">
      <alignment horizontal="left" vertical="center"/>
    </xf>
    <xf numFmtId="0" fontId="14" fillId="0" borderId="0" xfId="0" applyNumberFormat="1" applyFont="1" applyBorder="1" applyAlignment="1">
      <alignment horizontal="left" vertical="center" wrapText="1"/>
    </xf>
    <xf numFmtId="0" fontId="15" fillId="5" borderId="11" xfId="0" applyFont="1" applyFill="1" applyBorder="1" applyAlignment="1">
      <alignment horizontal="center" vertical="center" wrapText="1"/>
    </xf>
    <xf numFmtId="0" fontId="24" fillId="0" borderId="0"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Fill="1" applyBorder="1" applyAlignment="1">
      <alignment horizontal="left" vertical="top" wrapText="1"/>
    </xf>
    <xf numFmtId="0" fontId="0" fillId="0" borderId="6" xfId="0" applyFill="1" applyBorder="1" applyAlignment="1">
      <alignment horizontal="left" vertical="center"/>
    </xf>
    <xf numFmtId="0" fontId="0" fillId="16" borderId="17" xfId="0" applyFill="1" applyBorder="1" applyAlignment="1">
      <alignment horizontal="left"/>
    </xf>
    <xf numFmtId="0" fontId="0" fillId="0" borderId="0" xfId="0" applyFont="1" applyFill="1" applyBorder="1" applyAlignment="1">
      <alignment horizontal="left" vertical="center"/>
    </xf>
    <xf numFmtId="0" fontId="0" fillId="0" borderId="0" xfId="0" applyBorder="1" applyAlignment="1">
      <alignment horizontal="left" vertical="center" wrapText="1"/>
    </xf>
    <xf numFmtId="0" fontId="4" fillId="0" borderId="0" xfId="0" applyFont="1" applyFill="1" applyBorder="1" applyAlignment="1">
      <alignment vertical="top"/>
    </xf>
    <xf numFmtId="0" fontId="24" fillId="0" borderId="23" xfId="0" applyFont="1" applyFill="1" applyBorder="1" applyAlignment="1">
      <alignment vertical="center"/>
    </xf>
    <xf numFmtId="0" fontId="5" fillId="0" borderId="23" xfId="0" applyFont="1" applyFill="1" applyBorder="1" applyAlignment="1">
      <alignment vertical="center"/>
    </xf>
    <xf numFmtId="0" fontId="19" fillId="0" borderId="23" xfId="0" applyFont="1" applyFill="1" applyBorder="1" applyAlignment="1">
      <alignment vertical="center" wrapText="1"/>
    </xf>
    <xf numFmtId="0" fontId="11" fillId="0" borderId="23" xfId="0" applyFont="1" applyFill="1" applyBorder="1" applyAlignment="1">
      <alignment vertical="center" wrapText="1"/>
    </xf>
    <xf numFmtId="0" fontId="9" fillId="0" borderId="23" xfId="0" applyFont="1" applyFill="1" applyBorder="1" applyAlignment="1">
      <alignment horizontal="right" vertical="center" wrapText="1"/>
    </xf>
    <xf numFmtId="0" fontId="5" fillId="0" borderId="23" xfId="0" applyFont="1" applyFill="1" applyBorder="1" applyAlignment="1">
      <alignment vertical="center" wrapText="1"/>
    </xf>
    <xf numFmtId="0" fontId="12" fillId="0" borderId="23" xfId="0" applyFont="1" applyFill="1" applyBorder="1" applyAlignment="1">
      <alignment vertical="center" wrapText="1"/>
    </xf>
    <xf numFmtId="0" fontId="6" fillId="0" borderId="23" xfId="0" applyFont="1" applyFill="1" applyBorder="1" applyAlignment="1">
      <alignment horizontal="right" vertical="center" wrapText="1"/>
    </xf>
    <xf numFmtId="0" fontId="6" fillId="0" borderId="23" xfId="0" applyFont="1" applyFill="1" applyBorder="1" applyAlignment="1">
      <alignment vertical="center" wrapText="1"/>
    </xf>
    <xf numFmtId="0" fontId="6" fillId="0" borderId="23" xfId="0" applyFont="1" applyFill="1" applyBorder="1" applyAlignment="1">
      <alignment horizontal="right" vertical="center"/>
    </xf>
    <xf numFmtId="0" fontId="5" fillId="0" borderId="23" xfId="0" applyFont="1" applyFill="1" applyBorder="1" applyAlignment="1">
      <alignment horizontal="left" vertical="center" wrapText="1"/>
    </xf>
    <xf numFmtId="0" fontId="5" fillId="0" borderId="24" xfId="0" applyFont="1" applyFill="1" applyBorder="1" applyAlignment="1">
      <alignment vertical="center"/>
    </xf>
    <xf numFmtId="0" fontId="25" fillId="0" borderId="22" xfId="0" applyFont="1" applyFill="1" applyBorder="1" applyAlignment="1">
      <alignment vertical="center"/>
    </xf>
    <xf numFmtId="0" fontId="23" fillId="0" borderId="29" xfId="0" applyFont="1" applyFill="1" applyBorder="1" applyAlignment="1">
      <alignment vertical="center"/>
    </xf>
    <xf numFmtId="0" fontId="0" fillId="0" borderId="30" xfId="0" applyFill="1" applyBorder="1" applyAlignment="1">
      <alignment horizontal="left" vertical="center" wrapText="1"/>
    </xf>
    <xf numFmtId="0" fontId="2" fillId="22" borderId="26" xfId="0" applyFont="1" applyFill="1" applyBorder="1" applyAlignment="1">
      <alignment horizontal="center" vertical="center" wrapText="1"/>
    </xf>
    <xf numFmtId="0" fontId="0" fillId="22" borderId="27" xfId="0" applyFont="1" applyFill="1" applyBorder="1" applyAlignment="1">
      <alignment horizontal="center" vertical="center"/>
    </xf>
    <xf numFmtId="0" fontId="0" fillId="22" borderId="25"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164" fontId="0" fillId="22" borderId="25" xfId="2" applyNumberFormat="1" applyFont="1" applyFill="1" applyBorder="1" applyAlignment="1">
      <alignment horizontal="center" vertical="center"/>
    </xf>
    <xf numFmtId="9" fontId="0" fillId="22" borderId="17" xfId="0" applyNumberFormat="1" applyFont="1" applyFill="1" applyBorder="1" applyAlignment="1">
      <alignment horizontal="center" vertical="center"/>
    </xf>
    <xf numFmtId="0" fontId="0" fillId="22" borderId="17" xfId="0" applyFont="1" applyFill="1" applyBorder="1" applyAlignment="1">
      <alignment horizontal="center" vertical="center"/>
    </xf>
    <xf numFmtId="0" fontId="0" fillId="22" borderId="28" xfId="0" applyFont="1" applyFill="1" applyBorder="1" applyAlignment="1">
      <alignment horizontal="center" vertical="center"/>
    </xf>
    <xf numFmtId="0" fontId="0" fillId="0" borderId="0" xfId="0" applyBorder="1" applyAlignment="1">
      <alignment horizontal="left" vertical="center" wrapText="1"/>
    </xf>
    <xf numFmtId="0" fontId="0" fillId="0" borderId="32" xfId="0" applyBorder="1" applyAlignment="1">
      <alignment horizontal="center"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vertical="center" wrapText="1"/>
    </xf>
    <xf numFmtId="164" fontId="0" fillId="0" borderId="33" xfId="2" applyNumberFormat="1" applyFont="1" applyFill="1" applyBorder="1" applyAlignment="1">
      <alignment horizontal="left" vertical="center"/>
    </xf>
    <xf numFmtId="0" fontId="0" fillId="0" borderId="34" xfId="0"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4" xfId="0"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33" xfId="0" applyFill="1" applyBorder="1" applyAlignment="1">
      <alignment horizontal="left" vertical="top" wrapText="1"/>
    </xf>
    <xf numFmtId="0" fontId="10" fillId="0" borderId="33" xfId="0" applyFont="1" applyFill="1" applyBorder="1" applyAlignment="1" applyProtection="1">
      <alignment horizontal="left" vertical="center"/>
      <protection locked="0"/>
    </xf>
    <xf numFmtId="0" fontId="22" fillId="0" borderId="33" xfId="0" applyFont="1" applyFill="1" applyBorder="1" applyAlignment="1" applyProtection="1">
      <alignment horizontal="left" vertical="center"/>
      <protection locked="0"/>
    </xf>
    <xf numFmtId="0" fontId="22" fillId="0" borderId="33" xfId="0" applyFont="1" applyFill="1" applyBorder="1" applyAlignment="1">
      <alignment horizontal="left" vertical="top" wrapText="1"/>
    </xf>
    <xf numFmtId="0" fontId="0" fillId="0" borderId="33" xfId="0" applyFill="1" applyBorder="1" applyAlignment="1" applyProtection="1">
      <alignment horizontal="left" vertical="center"/>
      <protection locked="0"/>
    </xf>
    <xf numFmtId="0" fontId="0" fillId="0" borderId="34" xfId="0" applyFont="1" applyFill="1" applyBorder="1" applyAlignment="1">
      <alignment horizontal="left" vertical="top" wrapText="1"/>
    </xf>
    <xf numFmtId="0" fontId="0" fillId="0" borderId="33" xfId="0" applyNumberFormat="1" applyFont="1" applyFill="1" applyBorder="1" applyAlignment="1">
      <alignment horizontal="left" vertical="center"/>
    </xf>
    <xf numFmtId="49" fontId="0" fillId="0" borderId="33" xfId="0" applyNumberFormat="1" applyFill="1" applyBorder="1" applyAlignment="1">
      <alignment horizontal="left" vertical="top" wrapText="1"/>
    </xf>
    <xf numFmtId="49" fontId="0" fillId="0" borderId="34" xfId="0" applyNumberForma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pplyProtection="1">
      <alignment horizontal="left" vertical="center"/>
      <protection locked="0"/>
    </xf>
    <xf numFmtId="0" fontId="0" fillId="0" borderId="35" xfId="0"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4" xfId="0" applyFon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0" fillId="0" borderId="33" xfId="0" applyNumberFormat="1" applyFont="1" applyFill="1" applyBorder="1" applyAlignment="1">
      <alignment horizontal="left" vertical="center" wrapText="1"/>
    </xf>
    <xf numFmtId="49" fontId="14" fillId="19" borderId="16" xfId="0" applyNumberFormat="1" applyFont="1" applyFill="1" applyBorder="1" applyAlignment="1">
      <alignment horizontal="left" vertical="center"/>
    </xf>
    <xf numFmtId="49" fontId="14" fillId="21" borderId="40" xfId="0" applyNumberFormat="1" applyFont="1" applyFill="1" applyBorder="1" applyAlignment="1">
      <alignment horizontal="left" vertical="center"/>
    </xf>
    <xf numFmtId="0" fontId="0" fillId="0" borderId="36" xfId="0" applyBorder="1" applyAlignment="1" applyProtection="1">
      <alignment horizontal="left" vertical="center" wrapText="1"/>
      <protection locked="0"/>
    </xf>
    <xf numFmtId="49" fontId="14" fillId="10" borderId="6" xfId="0" applyNumberFormat="1" applyFont="1" applyFill="1" applyBorder="1" applyAlignment="1">
      <alignment horizontal="left" vertical="center"/>
    </xf>
    <xf numFmtId="49" fontId="14" fillId="10" borderId="1" xfId="0" applyNumberFormat="1" applyFont="1" applyFill="1" applyBorder="1" applyAlignment="1">
      <alignment horizontal="left" vertical="center"/>
    </xf>
    <xf numFmtId="0" fontId="0" fillId="0" borderId="33" xfId="0" applyFont="1" applyFill="1" applyBorder="1" applyAlignment="1" applyProtection="1">
      <alignment horizontal="left" vertical="center" wrapText="1"/>
      <protection locked="0"/>
    </xf>
    <xf numFmtId="0" fontId="13" fillId="5" borderId="31" xfId="0" applyFont="1" applyFill="1" applyBorder="1" applyAlignment="1">
      <alignment horizontal="center" vertical="center" wrapText="1"/>
    </xf>
    <xf numFmtId="0" fontId="0" fillId="0" borderId="0" xfId="0" applyBorder="1" applyAlignment="1">
      <alignment horizontal="center" vertical="center" wrapText="1"/>
    </xf>
    <xf numFmtId="0" fontId="9" fillId="0" borderId="2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wrapText="1"/>
    </xf>
    <xf numFmtId="0" fontId="0" fillId="0" borderId="34" xfId="0" applyFill="1" applyBorder="1" applyAlignment="1">
      <alignment horizontal="left" vertical="top" wrapText="1"/>
    </xf>
    <xf numFmtId="0" fontId="0" fillId="0" borderId="32" xfId="0" applyFill="1" applyBorder="1" applyAlignment="1">
      <alignment horizontal="center" vertical="center" wrapText="1"/>
    </xf>
    <xf numFmtId="0" fontId="0" fillId="0" borderId="32" xfId="0" applyBorder="1" applyAlignment="1">
      <alignment vertical="center" wrapText="1"/>
    </xf>
    <xf numFmtId="0" fontId="0" fillId="0" borderId="32" xfId="0" applyBorder="1" applyAlignment="1">
      <alignment horizontal="left" vertical="center" wrapText="1"/>
    </xf>
    <xf numFmtId="0" fontId="0" fillId="0" borderId="33" xfId="0" applyFont="1" applyFill="1" applyBorder="1" applyAlignment="1">
      <alignment horizontal="left" vertical="center" wrapText="1" shrinkToFit="1"/>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8" fillId="5" borderId="26" xfId="0" applyFont="1" applyFill="1" applyBorder="1" applyAlignment="1">
      <alignment horizontal="center" vertical="center" wrapText="1"/>
    </xf>
    <xf numFmtId="0" fontId="0" fillId="7" borderId="25" xfId="0" applyFill="1" applyBorder="1" applyAlignment="1" applyProtection="1">
      <alignment horizontal="left" vertical="center"/>
      <protection locked="0"/>
    </xf>
    <xf numFmtId="0" fontId="0" fillId="0" borderId="25" xfId="0" applyFill="1" applyBorder="1" applyAlignment="1">
      <alignment horizontal="left" vertical="top" wrapText="1"/>
    </xf>
    <xf numFmtId="0" fontId="0" fillId="0" borderId="17" xfId="0" applyNumberFormat="1" applyBorder="1" applyAlignment="1">
      <alignment horizontal="left" vertical="center"/>
    </xf>
    <xf numFmtId="49" fontId="0" fillId="0" borderId="25" xfId="0" applyNumberFormat="1" applyFill="1" applyBorder="1" applyAlignment="1">
      <alignment horizontal="left" vertical="top" wrapText="1"/>
    </xf>
    <xf numFmtId="0" fontId="0" fillId="0" borderId="37" xfId="0" applyFont="1" applyFill="1" applyBorder="1" applyAlignment="1">
      <alignment horizontal="left" vertical="top" wrapText="1"/>
    </xf>
    <xf numFmtId="0" fontId="0" fillId="7" borderId="27" xfId="0" applyFill="1" applyBorder="1" applyAlignment="1" applyProtection="1">
      <alignment horizontal="left" vertical="center" wrapText="1"/>
      <protection locked="0"/>
    </xf>
    <xf numFmtId="49" fontId="0" fillId="0" borderId="33" xfId="0" applyNumberFormat="1" applyFill="1" applyBorder="1" applyAlignment="1">
      <alignment horizontal="left" vertical="top"/>
    </xf>
    <xf numFmtId="0" fontId="0" fillId="18" borderId="38" xfId="0" applyFont="1" applyFill="1" applyBorder="1" applyAlignment="1">
      <alignment horizontal="left"/>
    </xf>
    <xf numFmtId="0" fontId="17" fillId="0" borderId="25" xfId="0" applyFont="1" applyFill="1" applyBorder="1" applyAlignment="1">
      <alignment horizontal="center" vertical="center"/>
    </xf>
    <xf numFmtId="0" fontId="17" fillId="0" borderId="33" xfId="0" applyFont="1" applyFill="1" applyBorder="1" applyAlignment="1">
      <alignment horizontal="left" vertical="top" wrapText="1"/>
    </xf>
    <xf numFmtId="49" fontId="0" fillId="3" borderId="40" xfId="0" applyNumberFormat="1" applyFill="1" applyBorder="1" applyAlignment="1">
      <alignment horizontal="left" vertical="center"/>
    </xf>
    <xf numFmtId="0" fontId="0" fillId="0" borderId="36" xfId="0" applyFill="1" applyBorder="1" applyAlignment="1" applyProtection="1">
      <alignment horizontal="left" vertical="center"/>
      <protection locked="0"/>
    </xf>
    <xf numFmtId="0" fontId="29" fillId="0" borderId="0" xfId="0" applyFont="1" applyFill="1" applyBorder="1" applyAlignment="1">
      <alignment horizontal="center" vertical="center"/>
    </xf>
    <xf numFmtId="0" fontId="0" fillId="0" borderId="25" xfId="0" applyFont="1" applyFill="1" applyBorder="1" applyAlignment="1">
      <alignment horizontal="left" vertical="center" wrapText="1"/>
    </xf>
    <xf numFmtId="14" fontId="0" fillId="0" borderId="25" xfId="0" applyNumberFormat="1" applyFont="1" applyFill="1" applyBorder="1" applyAlignment="1">
      <alignment horizontal="left" vertical="center"/>
    </xf>
    <xf numFmtId="9" fontId="0" fillId="0" borderId="34" xfId="0" applyNumberFormat="1" applyFont="1" applyFill="1" applyBorder="1" applyAlignment="1">
      <alignment horizontal="left" vertical="center"/>
    </xf>
    <xf numFmtId="0" fontId="0" fillId="0" borderId="35" xfId="0" applyFill="1" applyBorder="1" applyAlignment="1">
      <alignment horizontal="left" vertical="top" wrapText="1"/>
    </xf>
    <xf numFmtId="0" fontId="0" fillId="0" borderId="35" xfId="0" applyFont="1" applyFill="1" applyBorder="1" applyAlignment="1">
      <alignment horizontal="left" vertical="center"/>
    </xf>
    <xf numFmtId="0" fontId="14" fillId="9" borderId="44" xfId="0" applyFont="1" applyFill="1" applyBorder="1" applyAlignment="1">
      <alignment horizontal="left"/>
    </xf>
    <xf numFmtId="0" fontId="0" fillId="0" borderId="36" xfId="0" applyFont="1" applyFill="1" applyBorder="1" applyAlignment="1" applyProtection="1">
      <alignment horizontal="left" vertical="center" wrapText="1"/>
      <protection locked="0"/>
    </xf>
    <xf numFmtId="0" fontId="0" fillId="0" borderId="36" xfId="0" applyFont="1" applyBorder="1" applyAlignment="1">
      <alignment horizontal="left" vertical="center"/>
    </xf>
    <xf numFmtId="0" fontId="0" fillId="0" borderId="20" xfId="0" applyFont="1" applyFill="1" applyBorder="1" applyAlignment="1">
      <alignment horizontal="left" vertical="center"/>
    </xf>
    <xf numFmtId="0" fontId="13" fillId="5" borderId="5" xfId="0" applyFont="1" applyFill="1" applyBorder="1" applyAlignment="1">
      <alignment horizontal="center" vertical="center" wrapText="1"/>
    </xf>
    <xf numFmtId="0" fontId="0" fillId="0" borderId="36" xfId="0" applyFont="1" applyFill="1" applyBorder="1" applyAlignment="1">
      <alignment horizontal="left" vertical="center"/>
    </xf>
    <xf numFmtId="0" fontId="26" fillId="8" borderId="38" xfId="0" applyNumberFormat="1" applyFont="1" applyFill="1" applyBorder="1" applyAlignment="1">
      <alignment horizontal="left" vertical="center" wrapText="1"/>
    </xf>
    <xf numFmtId="0" fontId="26" fillId="0" borderId="33"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164" fontId="0" fillId="0" borderId="0" xfId="2" applyNumberFormat="1" applyFont="1" applyFill="1" applyBorder="1" applyAlignment="1">
      <alignment horizontal="left" vertical="center" wrapText="1"/>
    </xf>
    <xf numFmtId="0" fontId="22" fillId="0" borderId="33" xfId="0" applyFont="1" applyBorder="1" applyAlignment="1">
      <alignment horizontal="left" vertical="center"/>
    </xf>
    <xf numFmtId="0" fontId="0" fillId="0" borderId="37" xfId="0" applyFont="1" applyFill="1" applyBorder="1" applyAlignment="1" applyProtection="1">
      <alignment horizontal="left" vertical="center"/>
      <protection locked="0"/>
    </xf>
    <xf numFmtId="49" fontId="14" fillId="4" borderId="19" xfId="0" applyNumberFormat="1" applyFont="1" applyFill="1" applyBorder="1" applyAlignment="1">
      <alignment horizontal="left" vertical="center" wrapText="1"/>
    </xf>
    <xf numFmtId="49" fontId="14" fillId="15" borderId="19" xfId="0" applyNumberFormat="1" applyFont="1" applyFill="1" applyBorder="1" applyAlignment="1">
      <alignment horizontal="left" vertical="center" wrapText="1"/>
    </xf>
    <xf numFmtId="0" fontId="0" fillId="0" borderId="27" xfId="0" applyFont="1" applyBorder="1" applyAlignment="1">
      <alignment horizontal="left" vertical="center"/>
    </xf>
    <xf numFmtId="0" fontId="0" fillId="0" borderId="36" xfId="0" applyFont="1" applyBorder="1" applyAlignment="1">
      <alignment horizontal="left" vertical="center" wrapText="1"/>
    </xf>
    <xf numFmtId="0" fontId="0" fillId="0" borderId="5" xfId="0" applyFont="1" applyBorder="1" applyAlignment="1">
      <alignment horizontal="left" vertical="center"/>
    </xf>
    <xf numFmtId="0" fontId="0" fillId="0" borderId="5" xfId="0" applyFont="1" applyBorder="1" applyAlignment="1">
      <alignment horizontal="left" vertical="center" wrapText="1"/>
    </xf>
    <xf numFmtId="0" fontId="0" fillId="0" borderId="27" xfId="0" applyFont="1" applyFill="1" applyBorder="1" applyAlignment="1">
      <alignment horizontal="left" vertical="center" wrapText="1" shrinkToFit="1"/>
    </xf>
    <xf numFmtId="0" fontId="0" fillId="0" borderId="36" xfId="0" applyFont="1" applyBorder="1" applyAlignment="1">
      <alignment horizontal="left" vertical="center" wrapText="1" shrinkToFit="1"/>
    </xf>
    <xf numFmtId="0" fontId="0" fillId="7" borderId="27" xfId="0" applyFill="1" applyBorder="1" applyAlignment="1" applyProtection="1">
      <alignment horizontal="left" vertical="center"/>
      <protection locked="0"/>
    </xf>
    <xf numFmtId="0" fontId="0" fillId="0" borderId="5" xfId="0" applyBorder="1" applyAlignment="1">
      <alignment horizontal="left" vertical="center"/>
    </xf>
    <xf numFmtId="0" fontId="0" fillId="0" borderId="36" xfId="0" applyBorder="1" applyAlignment="1">
      <alignment horizontal="left" vertical="center"/>
    </xf>
    <xf numFmtId="0" fontId="0" fillId="0" borderId="25" xfId="0" applyFont="1" applyBorder="1" applyAlignment="1">
      <alignment horizontal="left" vertical="center"/>
    </xf>
    <xf numFmtId="0" fontId="22" fillId="0" borderId="27" xfId="0" applyFont="1" applyBorder="1" applyAlignment="1">
      <alignment horizontal="left" vertical="center"/>
    </xf>
    <xf numFmtId="0" fontId="0" fillId="0" borderId="41" xfId="0" applyFont="1" applyBorder="1" applyAlignment="1">
      <alignment horizontal="left" vertical="center"/>
    </xf>
    <xf numFmtId="0" fontId="0" fillId="0" borderId="25" xfId="0" applyFont="1" applyFill="1" applyBorder="1" applyAlignment="1">
      <alignment horizontal="left" vertical="center" wrapText="1" shrinkToFit="1"/>
    </xf>
    <xf numFmtId="0" fontId="0" fillId="7" borderId="25" xfId="0" applyFont="1" applyFill="1" applyBorder="1" applyAlignment="1" applyProtection="1">
      <alignment horizontal="left" vertical="center"/>
      <protection locked="0"/>
    </xf>
    <xf numFmtId="0" fontId="0" fillId="0" borderId="33" xfId="0" applyFill="1" applyBorder="1" applyAlignment="1">
      <alignment horizontal="left" vertical="center"/>
    </xf>
    <xf numFmtId="0" fontId="10" fillId="7" borderId="25" xfId="0" applyFont="1" applyFill="1" applyBorder="1" applyAlignment="1" applyProtection="1">
      <alignment horizontal="left" vertical="center"/>
      <protection locked="0"/>
    </xf>
    <xf numFmtId="0" fontId="0" fillId="0" borderId="25" xfId="0" applyBorder="1" applyAlignment="1">
      <alignment horizontal="left" vertical="center"/>
    </xf>
    <xf numFmtId="14" fontId="0" fillId="0" borderId="0" xfId="0" applyNumberFormat="1" applyFont="1" applyFill="1" applyBorder="1" applyAlignment="1">
      <alignment horizontal="left" vertical="center"/>
    </xf>
    <xf numFmtId="0" fontId="0" fillId="0" borderId="0" xfId="0" applyFont="1" applyBorder="1" applyAlignment="1">
      <alignment horizontal="left" vertical="center" wrapText="1"/>
    </xf>
    <xf numFmtId="0" fontId="7" fillId="0" borderId="25" xfId="1" applyFill="1" applyBorder="1" applyAlignment="1" applyProtection="1">
      <alignment horizontal="left" vertical="center"/>
    </xf>
    <xf numFmtId="0" fontId="22" fillId="0" borderId="33" xfId="0" applyFont="1" applyFill="1" applyBorder="1" applyAlignment="1">
      <alignment horizontal="left" vertical="center"/>
    </xf>
    <xf numFmtId="0" fontId="0" fillId="0" borderId="17" xfId="0" applyFont="1" applyFill="1" applyBorder="1" applyAlignment="1">
      <alignment horizontal="left" vertical="center"/>
    </xf>
    <xf numFmtId="0" fontId="0" fillId="0" borderId="10"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7"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0" fillId="0" borderId="17" xfId="0" applyFont="1" applyFill="1" applyBorder="1" applyAlignment="1">
      <alignment horizontal="left" vertical="top" wrapText="1"/>
    </xf>
    <xf numFmtId="0" fontId="0" fillId="0" borderId="13" xfId="0" applyFont="1" applyFill="1" applyBorder="1" applyAlignment="1">
      <alignment horizontal="left" vertical="center"/>
    </xf>
    <xf numFmtId="0" fontId="0" fillId="8" borderId="38" xfId="0" applyNumberFormat="1" applyFont="1" applyFill="1" applyBorder="1" applyAlignment="1">
      <alignment horizontal="left" vertical="center"/>
    </xf>
    <xf numFmtId="0" fontId="0" fillId="0" borderId="0" xfId="0" applyNumberFormat="1" applyFont="1" applyBorder="1" applyAlignment="1">
      <alignment horizontal="left" vertical="center" wrapText="1"/>
    </xf>
    <xf numFmtId="164" fontId="0" fillId="0" borderId="17" xfId="2" applyNumberFormat="1" applyFont="1" applyFill="1" applyBorder="1" applyAlignment="1">
      <alignment horizontal="left" vertical="center" wrapText="1"/>
    </xf>
    <xf numFmtId="0" fontId="0" fillId="0" borderId="17" xfId="0" applyFill="1" applyBorder="1" applyAlignment="1">
      <alignment horizontal="left" vertical="top" wrapText="1"/>
    </xf>
    <xf numFmtId="0" fontId="0" fillId="0" borderId="10" xfId="0" applyFont="1" applyBorder="1" applyAlignment="1">
      <alignment horizontal="left" vertical="center" wrapText="1"/>
    </xf>
    <xf numFmtId="164" fontId="0" fillId="0" borderId="25" xfId="2" applyNumberFormat="1" applyFont="1" applyFill="1" applyBorder="1" applyAlignment="1">
      <alignment horizontal="left" vertical="center"/>
    </xf>
    <xf numFmtId="164" fontId="0" fillId="0" borderId="33" xfId="2" applyNumberFormat="1" applyFont="1" applyFill="1" applyBorder="1" applyAlignment="1">
      <alignment horizontal="left" vertical="center" wrapText="1"/>
    </xf>
    <xf numFmtId="49" fontId="0" fillId="0" borderId="0" xfId="0" applyNumberFormat="1" applyFill="1" applyBorder="1" applyAlignment="1">
      <alignment horizontal="left" vertical="top" wrapText="1"/>
    </xf>
    <xf numFmtId="164" fontId="0" fillId="0" borderId="25" xfId="2" applyNumberFormat="1" applyFont="1" applyFill="1" applyBorder="1" applyAlignment="1">
      <alignment horizontal="left" vertical="center" wrapText="1" shrinkToFit="1"/>
    </xf>
    <xf numFmtId="164" fontId="0" fillId="0" borderId="33" xfId="2" applyNumberFormat="1" applyFont="1" applyFill="1" applyBorder="1" applyAlignment="1">
      <alignment horizontal="left" vertical="center" wrapText="1" shrinkToFit="1"/>
    </xf>
    <xf numFmtId="164" fontId="0" fillId="0" borderId="0" xfId="2" applyNumberFormat="1" applyFont="1" applyFill="1" applyBorder="1" applyAlignment="1">
      <alignment horizontal="left" vertical="center"/>
    </xf>
    <xf numFmtId="0" fontId="10" fillId="0" borderId="25" xfId="0" applyNumberFormat="1" applyFont="1" applyFill="1" applyBorder="1" applyAlignment="1">
      <alignment horizontal="left" vertical="top" wrapText="1"/>
    </xf>
    <xf numFmtId="164" fontId="0" fillId="0" borderId="38" xfId="2" applyNumberFormat="1" applyFont="1" applyFill="1" applyBorder="1" applyAlignment="1">
      <alignment horizontal="left" vertical="center"/>
    </xf>
    <xf numFmtId="164" fontId="0" fillId="0" borderId="25" xfId="2" applyNumberFormat="1" applyFont="1" applyFill="1" applyBorder="1" applyAlignment="1">
      <alignment horizontal="left" vertical="center" wrapText="1"/>
    </xf>
    <xf numFmtId="164" fontId="0" fillId="0" borderId="20" xfId="2" applyNumberFormat="1" applyFont="1" applyFill="1" applyBorder="1" applyAlignment="1">
      <alignment horizontal="left" vertical="center"/>
    </xf>
    <xf numFmtId="9" fontId="0" fillId="0" borderId="17" xfId="0" applyNumberFormat="1" applyFont="1" applyFill="1" applyBorder="1" applyAlignment="1">
      <alignment horizontal="left" vertical="center"/>
    </xf>
    <xf numFmtId="9" fontId="0" fillId="0" borderId="10" xfId="0" applyNumberFormat="1" applyFont="1" applyFill="1" applyBorder="1" applyAlignment="1">
      <alignment horizontal="left" vertical="center"/>
    </xf>
    <xf numFmtId="9" fontId="0" fillId="0" borderId="34" xfId="0" applyNumberFormat="1" applyFont="1" applyFill="1" applyBorder="1" applyAlignment="1">
      <alignment horizontal="left" vertical="center" wrapText="1"/>
    </xf>
    <xf numFmtId="9" fontId="0" fillId="0" borderId="10" xfId="0" applyNumberFormat="1" applyFont="1" applyFill="1" applyBorder="1" applyAlignment="1">
      <alignment horizontal="left" vertical="center" wrapText="1"/>
    </xf>
    <xf numFmtId="9" fontId="0" fillId="0" borderId="17" xfId="0" applyNumberFormat="1" applyFont="1" applyFill="1" applyBorder="1" applyAlignment="1">
      <alignment horizontal="left" vertical="center" wrapText="1" shrinkToFit="1"/>
    </xf>
    <xf numFmtId="9" fontId="0" fillId="0" borderId="34" xfId="0" applyNumberFormat="1" applyFont="1" applyFill="1" applyBorder="1" applyAlignment="1">
      <alignment horizontal="left" vertical="center" wrapText="1" shrinkToFit="1"/>
    </xf>
    <xf numFmtId="9" fontId="0" fillId="0" borderId="17" xfId="0" applyNumberFormat="1" applyFill="1" applyBorder="1" applyAlignment="1">
      <alignment horizontal="left" vertical="top" wrapText="1"/>
    </xf>
    <xf numFmtId="49" fontId="0" fillId="0" borderId="17" xfId="0" applyNumberFormat="1" applyFill="1" applyBorder="1" applyAlignment="1">
      <alignment horizontal="left" vertical="top" wrapText="1"/>
    </xf>
    <xf numFmtId="9" fontId="0" fillId="0" borderId="13" xfId="0" applyNumberFormat="1" applyFont="1" applyFill="1" applyBorder="1" applyAlignment="1">
      <alignment horizontal="left" vertical="center"/>
    </xf>
    <xf numFmtId="0" fontId="0" fillId="0" borderId="0" xfId="0" applyFont="1" applyFill="1" applyBorder="1" applyAlignment="1">
      <alignment horizontal="left" vertical="top" wrapText="1"/>
    </xf>
    <xf numFmtId="0" fontId="0" fillId="0" borderId="25" xfId="0" applyFont="1" applyFill="1" applyBorder="1" applyAlignment="1">
      <alignment horizontal="left" vertical="top" wrapText="1"/>
    </xf>
    <xf numFmtId="0" fontId="1" fillId="0" borderId="16" xfId="0" applyFont="1" applyBorder="1" applyAlignment="1">
      <alignment horizontal="left" vertical="center"/>
    </xf>
    <xf numFmtId="0" fontId="1" fillId="0" borderId="38" xfId="0" applyFont="1" applyBorder="1" applyAlignment="1">
      <alignment horizontal="left" vertical="center"/>
    </xf>
    <xf numFmtId="0" fontId="26" fillId="0" borderId="25" xfId="0" applyFont="1" applyFill="1" applyBorder="1" applyAlignment="1">
      <alignment horizontal="left" vertical="center" wrapText="1"/>
    </xf>
    <xf numFmtId="0" fontId="17" fillId="0" borderId="33" xfId="0" applyFont="1" applyFill="1" applyBorder="1" applyAlignment="1">
      <alignment horizontal="left" vertical="center"/>
    </xf>
    <xf numFmtId="0" fontId="7" fillId="0" borderId="28" xfId="1" applyFill="1" applyBorder="1" applyAlignment="1" applyProtection="1">
      <alignment horizontal="left" vertical="center"/>
    </xf>
    <xf numFmtId="0" fontId="17" fillId="0" borderId="35" xfId="0" applyFont="1" applyFill="1" applyBorder="1" applyAlignment="1">
      <alignment horizontal="left" vertical="center"/>
    </xf>
    <xf numFmtId="0" fontId="17" fillId="0" borderId="6" xfId="0" applyFont="1" applyFill="1" applyBorder="1" applyAlignment="1">
      <alignment horizontal="left" vertical="center"/>
    </xf>
    <xf numFmtId="0" fontId="7" fillId="0" borderId="0" xfId="1" applyFill="1" applyBorder="1" applyAlignment="1" applyProtection="1">
      <alignment horizontal="left" vertical="top" wrapText="1"/>
    </xf>
    <xf numFmtId="0" fontId="17" fillId="0" borderId="33" xfId="0" applyFont="1" applyFill="1" applyBorder="1" applyAlignment="1">
      <alignment horizontal="left" vertical="center" wrapText="1"/>
    </xf>
    <xf numFmtId="0" fontId="7" fillId="0" borderId="0" xfId="1" applyFill="1" applyBorder="1" applyAlignment="1" applyProtection="1">
      <alignment horizontal="left" vertical="center"/>
    </xf>
    <xf numFmtId="0" fontId="27" fillId="0" borderId="25" xfId="0" applyFont="1" applyFill="1" applyBorder="1" applyAlignment="1">
      <alignment horizontal="left" vertical="center" wrapText="1" shrinkToFit="1"/>
    </xf>
    <xf numFmtId="0" fontId="27" fillId="0" borderId="33" xfId="0" applyFont="1" applyFill="1" applyBorder="1" applyAlignment="1">
      <alignment horizontal="left" vertical="center" wrapText="1" shrinkToFit="1"/>
    </xf>
    <xf numFmtId="0" fontId="7" fillId="0" borderId="33" xfId="1" applyFill="1" applyBorder="1" applyAlignment="1" applyProtection="1">
      <alignment horizontal="left" vertical="center"/>
    </xf>
    <xf numFmtId="0" fontId="7" fillId="0" borderId="25" xfId="1" applyFill="1" applyBorder="1" applyAlignment="1" applyProtection="1">
      <alignment horizontal="left" vertical="top" wrapText="1"/>
    </xf>
    <xf numFmtId="0" fontId="27" fillId="0" borderId="25" xfId="0" applyFont="1" applyFill="1" applyBorder="1" applyAlignment="1">
      <alignment horizontal="left" vertical="top" wrapText="1"/>
    </xf>
    <xf numFmtId="0" fontId="7" fillId="0" borderId="0" xfId="1" applyBorder="1" applyAlignment="1" applyProtection="1">
      <alignment horizontal="left" vertical="center"/>
    </xf>
    <xf numFmtId="0" fontId="7" fillId="0" borderId="25" xfId="1" applyBorder="1" applyAlignment="1" applyProtection="1">
      <alignment horizontal="left" vertical="center"/>
    </xf>
    <xf numFmtId="0" fontId="17" fillId="0" borderId="0" xfId="0" applyFont="1" applyFill="1" applyBorder="1" applyAlignment="1">
      <alignment horizontal="left" vertical="center"/>
    </xf>
    <xf numFmtId="0" fontId="7" fillId="0" borderId="6" xfId="1" applyFill="1" applyBorder="1" applyAlignment="1" applyProtection="1">
      <alignment horizontal="left" vertical="top" wrapText="1"/>
    </xf>
    <xf numFmtId="0" fontId="26" fillId="0" borderId="28" xfId="0" applyFont="1" applyFill="1" applyBorder="1" applyAlignment="1">
      <alignment horizontal="left" vertical="center"/>
    </xf>
    <xf numFmtId="0" fontId="17" fillId="0" borderId="21" xfId="0" applyFont="1" applyFill="1" applyBorder="1" applyAlignment="1">
      <alignment horizontal="left" vertical="center"/>
    </xf>
    <xf numFmtId="0" fontId="0" fillId="0" borderId="27" xfId="0" applyFont="1" applyFill="1" applyBorder="1" applyAlignment="1">
      <alignment horizontal="left" vertical="center"/>
    </xf>
    <xf numFmtId="0" fontId="0" fillId="0" borderId="5" xfId="0" applyFont="1" applyFill="1" applyBorder="1" applyAlignment="1" applyProtection="1">
      <alignment horizontal="left" vertical="center"/>
      <protection locked="0"/>
    </xf>
    <xf numFmtId="0" fontId="0" fillId="0" borderId="36"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36" xfId="0" applyFont="1" applyFill="1" applyBorder="1" applyAlignment="1">
      <alignment horizontal="left" vertical="center" wrapText="1" shrinkToFit="1"/>
    </xf>
    <xf numFmtId="0" fontId="0" fillId="7" borderId="27" xfId="0" applyFont="1"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0" fontId="0" fillId="0" borderId="27" xfId="0" applyFill="1" applyBorder="1" applyAlignment="1">
      <alignment horizontal="left" vertical="center"/>
    </xf>
    <xf numFmtId="0" fontId="0" fillId="0" borderId="36" xfId="0" applyFill="1" applyBorder="1" applyAlignment="1">
      <alignment horizontal="left" vertical="center"/>
    </xf>
    <xf numFmtId="0" fontId="0" fillId="7" borderId="5" xfId="0" applyFont="1" applyFill="1" applyBorder="1" applyAlignment="1" applyProtection="1">
      <alignment horizontal="left" vertical="center"/>
      <protection locked="0"/>
    </xf>
    <xf numFmtId="0" fontId="0" fillId="0" borderId="5" xfId="0" applyFill="1" applyBorder="1" applyAlignment="1">
      <alignment horizontal="left" vertical="center"/>
    </xf>
    <xf numFmtId="0" fontId="0" fillId="0" borderId="0" xfId="0" applyFont="1" applyFill="1" applyBorder="1" applyAlignment="1" applyProtection="1">
      <alignment horizontal="left" vertical="center"/>
      <protection locked="0"/>
    </xf>
    <xf numFmtId="0" fontId="0" fillId="0" borderId="25" xfId="0" applyFill="1" applyBorder="1" applyAlignment="1">
      <alignment horizontal="left" vertical="center"/>
    </xf>
    <xf numFmtId="0" fontId="0" fillId="7" borderId="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7" borderId="17" xfId="0" applyFont="1" applyFill="1" applyBorder="1" applyAlignment="1" applyProtection="1">
      <alignment horizontal="left" vertical="center"/>
      <protection locked="0"/>
    </xf>
    <xf numFmtId="0" fontId="0" fillId="0" borderId="17" xfId="0" applyFill="1" applyBorder="1" applyAlignment="1">
      <alignment horizontal="left" vertical="center"/>
    </xf>
    <xf numFmtId="0" fontId="0" fillId="7" borderId="17" xfId="0" applyFill="1" applyBorder="1" applyAlignment="1" applyProtection="1">
      <alignment horizontal="left" vertical="center"/>
      <protection locked="0"/>
    </xf>
    <xf numFmtId="0" fontId="0" fillId="7" borderId="10" xfId="0" applyFont="1" applyFill="1" applyBorder="1" applyAlignment="1" applyProtection="1">
      <alignment horizontal="left" vertical="center"/>
      <protection locked="0"/>
    </xf>
    <xf numFmtId="0" fontId="0" fillId="0" borderId="10" xfId="0" applyFill="1" applyBorder="1" applyAlignment="1">
      <alignment horizontal="left" vertical="center"/>
    </xf>
    <xf numFmtId="0" fontId="0" fillId="0" borderId="33" xfId="0" applyBorder="1" applyAlignment="1">
      <alignment horizontal="left" vertical="center"/>
    </xf>
    <xf numFmtId="0" fontId="0" fillId="0" borderId="1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6" xfId="0" applyFont="1" applyFill="1" applyBorder="1" applyAlignment="1">
      <alignment horizontal="left" vertical="center"/>
    </xf>
    <xf numFmtId="0" fontId="0" fillId="0" borderId="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8"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7" borderId="28" xfId="0" applyFill="1" applyBorder="1" applyAlignment="1" applyProtection="1">
      <alignment horizontal="left" vertical="center"/>
      <protection locked="0"/>
    </xf>
    <xf numFmtId="0" fontId="0" fillId="7" borderId="28" xfId="0" applyFont="1" applyFill="1" applyBorder="1" applyAlignment="1" applyProtection="1">
      <alignment horizontal="left" vertical="center"/>
      <protection locked="0"/>
    </xf>
    <xf numFmtId="0" fontId="0" fillId="0" borderId="28" xfId="0" applyFill="1" applyBorder="1" applyAlignment="1">
      <alignment horizontal="left" vertical="center"/>
    </xf>
    <xf numFmtId="0" fontId="0" fillId="7" borderId="6" xfId="0" applyFont="1" applyFill="1" applyBorder="1" applyAlignment="1" applyProtection="1">
      <alignment horizontal="left" vertical="center"/>
      <protection locked="0"/>
    </xf>
    <xf numFmtId="0" fontId="0" fillId="0" borderId="21" xfId="0" applyFont="1" applyFill="1" applyBorder="1" applyAlignment="1">
      <alignment horizontal="left" vertical="center"/>
    </xf>
    <xf numFmtId="0" fontId="14" fillId="0" borderId="33"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0" fillId="0" borderId="10" xfId="0" applyBorder="1" applyAlignment="1">
      <alignment horizontal="left" vertical="center"/>
    </xf>
    <xf numFmtId="0" fontId="0" fillId="7" borderId="38" xfId="0" applyFill="1" applyBorder="1" applyAlignment="1" applyProtection="1">
      <alignment horizontal="left" vertical="center"/>
      <protection locked="0"/>
    </xf>
    <xf numFmtId="0" fontId="0" fillId="0" borderId="5"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34" xfId="0" applyFill="1" applyBorder="1" applyAlignment="1">
      <alignment horizontal="left" vertical="center"/>
    </xf>
    <xf numFmtId="0" fontId="0" fillId="0" borderId="34" xfId="0" applyBorder="1" applyAlignment="1">
      <alignment horizontal="left" vertical="center" wrapText="1"/>
    </xf>
    <xf numFmtId="0" fontId="0" fillId="0" borderId="38" xfId="0" applyFill="1" applyBorder="1" applyAlignment="1">
      <alignment horizontal="left" vertical="center"/>
    </xf>
    <xf numFmtId="0" fontId="18" fillId="0" borderId="35" xfId="0" applyFont="1" applyFill="1" applyBorder="1" applyAlignment="1">
      <alignment horizontal="left" vertical="center" wrapText="1"/>
    </xf>
    <xf numFmtId="0" fontId="7" fillId="0" borderId="35" xfId="1" applyFill="1" applyBorder="1" applyAlignment="1" applyProtection="1">
      <alignment horizontal="left" vertical="center"/>
    </xf>
    <xf numFmtId="0" fontId="7" fillId="0" borderId="35" xfId="1" applyBorder="1" applyAlignment="1" applyProtection="1">
      <alignment horizontal="left"/>
    </xf>
    <xf numFmtId="0" fontId="0" fillId="0" borderId="28" xfId="0" applyFont="1" applyFill="1" applyBorder="1" applyAlignment="1">
      <alignment horizontal="left" vertical="center" wrapText="1"/>
    </xf>
    <xf numFmtId="0" fontId="1" fillId="0" borderId="47" xfId="0" applyFont="1" applyFill="1" applyBorder="1" applyAlignment="1">
      <alignment horizontal="center" vertical="center" wrapText="1"/>
    </xf>
    <xf numFmtId="0" fontId="1" fillId="0" borderId="47" xfId="0" applyFont="1" applyFill="1" applyBorder="1" applyAlignment="1">
      <alignment vertical="center" wrapText="1"/>
    </xf>
    <xf numFmtId="0" fontId="1" fillId="0" borderId="48" xfId="0" applyFont="1" applyFill="1" applyBorder="1" applyAlignment="1">
      <alignment vertical="center" wrapText="1"/>
    </xf>
    <xf numFmtId="0" fontId="2" fillId="11" borderId="42" xfId="0" applyFont="1" applyFill="1" applyBorder="1" applyAlignment="1">
      <alignment horizontal="center" vertical="center" textRotation="90"/>
    </xf>
    <xf numFmtId="0" fontId="1" fillId="0" borderId="45" xfId="0" applyFont="1" applyFill="1" applyBorder="1" applyAlignment="1">
      <alignment horizontal="center" vertical="center"/>
    </xf>
    <xf numFmtId="0" fontId="1" fillId="0" borderId="47" xfId="0" applyFont="1" applyFill="1" applyBorder="1" applyAlignment="1">
      <alignment vertical="center"/>
    </xf>
    <xf numFmtId="0" fontId="1" fillId="0" borderId="46" xfId="0" applyFont="1" applyFill="1" applyBorder="1" applyAlignment="1">
      <alignment vertical="center"/>
    </xf>
    <xf numFmtId="0" fontId="0" fillId="0" borderId="25" xfId="0" applyFill="1" applyBorder="1" applyAlignment="1">
      <alignment horizontal="left" vertical="top" wrapText="1"/>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33" xfId="0"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25"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1" fillId="0" borderId="48" xfId="0" applyFont="1" applyFill="1" applyBorder="1" applyAlignment="1">
      <alignment vertical="center"/>
    </xf>
    <xf numFmtId="0" fontId="2" fillId="14" borderId="39" xfId="0" applyFont="1" applyFill="1" applyBorder="1" applyAlignment="1">
      <alignment horizontal="center" vertical="center" textRotation="90" wrapText="1"/>
    </xf>
    <xf numFmtId="0" fontId="0" fillId="14" borderId="42" xfId="0" applyFill="1" applyBorder="1" applyAlignment="1">
      <alignment vertical="center" wrapText="1"/>
    </xf>
    <xf numFmtId="0" fontId="0" fillId="14" borderId="43" xfId="0" applyFill="1" applyBorder="1" applyAlignment="1">
      <alignment vertical="center" wrapText="1"/>
    </xf>
    <xf numFmtId="0" fontId="1" fillId="0" borderId="49" xfId="0" applyFont="1" applyFill="1" applyBorder="1" applyAlignment="1">
      <alignment horizontal="center" vertical="center" wrapText="1"/>
    </xf>
    <xf numFmtId="0" fontId="0" fillId="0" borderId="37" xfId="0" applyBorder="1" applyAlignment="1">
      <alignment horizontal="left" vertical="center" wrapText="1"/>
    </xf>
    <xf numFmtId="0" fontId="0" fillId="0" borderId="33" xfId="0" applyBorder="1" applyAlignment="1">
      <alignment horizontal="left" vertical="center" wrapText="1"/>
    </xf>
    <xf numFmtId="0" fontId="0" fillId="0" borderId="37"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2" fillId="3" borderId="39" xfId="0" applyFont="1" applyFill="1" applyBorder="1" applyAlignment="1">
      <alignment horizontal="center" vertical="center" textRotation="90"/>
    </xf>
    <xf numFmtId="0" fontId="0" fillId="3" borderId="42" xfId="0" applyFill="1" applyBorder="1" applyAlignment="1">
      <alignment vertical="center"/>
    </xf>
    <xf numFmtId="0" fontId="0" fillId="3" borderId="43" xfId="0" applyFill="1" applyBorder="1" applyAlignment="1">
      <alignment vertical="center"/>
    </xf>
    <xf numFmtId="0" fontId="1" fillId="0" borderId="4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36" xfId="0" applyFont="1" applyBorder="1" applyAlignment="1">
      <alignment horizontal="left" vertical="center" wrapText="1"/>
    </xf>
    <xf numFmtId="0" fontId="0" fillId="0" borderId="34" xfId="0" applyBorder="1" applyAlignment="1">
      <alignment horizontal="left" vertical="center" wrapText="1"/>
    </xf>
    <xf numFmtId="0" fontId="0" fillId="0" borderId="36"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6" borderId="39" xfId="0" applyFont="1" applyFill="1" applyBorder="1" applyAlignment="1">
      <alignment horizontal="center" vertical="center" textRotation="90"/>
    </xf>
    <xf numFmtId="0" fontId="2" fillId="6" borderId="42" xfId="0" applyFont="1" applyFill="1" applyBorder="1" applyAlignment="1">
      <alignment horizontal="center" vertical="center" textRotation="90"/>
    </xf>
    <xf numFmtId="0" fontId="0" fillId="16" borderId="9" xfId="0" applyFill="1" applyBorder="1" applyAlignment="1">
      <alignment horizontal="right" wrapText="1"/>
    </xf>
    <xf numFmtId="0" fontId="0" fillId="16" borderId="7" xfId="0" applyFill="1" applyBorder="1" applyAlignment="1">
      <alignment horizontal="right" wrapText="1"/>
    </xf>
    <xf numFmtId="0" fontId="0" fillId="16" borderId="2" xfId="0" applyFill="1" applyBorder="1" applyAlignment="1">
      <alignment horizontal="right" wrapText="1"/>
    </xf>
    <xf numFmtId="0" fontId="1" fillId="0" borderId="14" xfId="0" applyFont="1" applyFill="1" applyBorder="1" applyAlignment="1">
      <alignment horizontal="center" vertical="center" wrapText="1"/>
    </xf>
    <xf numFmtId="0" fontId="0" fillId="0" borderId="25" xfId="0" applyFont="1" applyFill="1" applyBorder="1" applyAlignment="1">
      <alignment horizontal="left" vertical="top" wrapText="1"/>
    </xf>
    <xf numFmtId="0" fontId="0" fillId="0" borderId="17" xfId="0" applyFont="1" applyFill="1" applyBorder="1" applyAlignment="1">
      <alignment horizontal="left" vertical="top" wrapText="1"/>
    </xf>
  </cellXfs>
  <cellStyles count="3">
    <cellStyle name="Komma" xfId="2" builtinId="3"/>
    <cellStyle name="Link" xfId="1" builtinId="8"/>
    <cellStyle name="Standard" xfId="0" builtinId="0"/>
  </cellStyles>
  <dxfs count="0"/>
  <tableStyles count="0" defaultTableStyle="TableStyleMedium9" defaultPivotStyle="PivotStyleLight16"/>
  <colors>
    <mruColors>
      <color rgb="FF0000CC"/>
      <color rgb="FFFFF6EF"/>
      <color rgb="FFFA9644"/>
      <color rgb="FFF6CAF1"/>
      <color rgb="FFF3B7EC"/>
      <color rgb="FFD0FCB2"/>
      <color rgb="FF67F00A"/>
      <color rgb="FFFDEB03"/>
      <color rgb="FFFAB276"/>
      <color rgb="FFFBBF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29437</xdr:colOff>
      <xdr:row>0</xdr:row>
      <xdr:rowOff>1033894</xdr:rowOff>
    </xdr:to>
    <xdr:pic>
      <xdr:nvPicPr>
        <xdr:cNvPr id="8" name="Grafik 7"/>
        <xdr:cNvPicPr>
          <a:picLocks noChangeAspect="1"/>
        </xdr:cNvPicPr>
      </xdr:nvPicPr>
      <xdr:blipFill>
        <a:blip xmlns:r="http://schemas.openxmlformats.org/officeDocument/2006/relationships" r:embed="rId1"/>
        <a:stretch>
          <a:fillRect/>
        </a:stretch>
      </xdr:blipFill>
      <xdr:spPr>
        <a:xfrm>
          <a:off x="311727" y="0"/>
          <a:ext cx="6075647" cy="1033894"/>
        </a:xfrm>
        <a:prstGeom prst="rect">
          <a:avLst/>
        </a:prstGeom>
      </xdr:spPr>
    </xdr:pic>
    <xdr:clientData/>
  </xdr:twoCellAnchor>
  <xdr:oneCellAnchor>
    <xdr:from>
      <xdr:col>4</xdr:col>
      <xdr:colOff>1061357</xdr:colOff>
      <xdr:row>1</xdr:row>
      <xdr:rowOff>285750</xdr:rowOff>
    </xdr:from>
    <xdr:ext cx="184731" cy="264560"/>
    <xdr:sp macro="" textlink="">
      <xdr:nvSpPr>
        <xdr:cNvPr id="2" name="Textfeld 1"/>
        <xdr:cNvSpPr txBox="1"/>
      </xdr:nvSpPr>
      <xdr:spPr>
        <a:xfrm>
          <a:off x="17852571" y="1360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u\AppData\Local\Microsoft\Windows\Temporary%20Internet%20Files\Content.Outlook\1BCHLTCV\Enqu&#232;te%20sant&#233;_psy%20cantons%202014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61">
          <cell r="B61" t="str">
            <v>oui</v>
          </cell>
        </row>
        <row r="62">
          <cell r="B62" t="str">
            <v>non</v>
          </cell>
        </row>
        <row r="65">
          <cell r="B65" t="str">
            <v>Oui, à savoir les suivantes:</v>
          </cell>
        </row>
        <row r="66">
          <cell r="B66" t="str">
            <v>Oui, mais nous n'avons pas la vue d'ensemble</v>
          </cell>
        </row>
        <row r="67">
          <cell r="B67" t="str">
            <v>Oui, détails sur demande</v>
          </cell>
        </row>
        <row r="68">
          <cell r="B68" t="str">
            <v>Non, pas à notre connaissance</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raub&#252;nden-bewegt.ch/" TargetMode="External"/><Relationship Id="rId13" Type="http://schemas.openxmlformats.org/officeDocument/2006/relationships/hyperlink" Target="mailto:karin.kreiliger@gesundheitsfoerderung-uri.ch" TargetMode="External"/><Relationship Id="rId18" Type="http://schemas.openxmlformats.org/officeDocument/2006/relationships/hyperlink" Target="mailto:catherine.hoenger@vd.ch" TargetMode="External"/><Relationship Id="rId26" Type="http://schemas.openxmlformats.org/officeDocument/2006/relationships/drawing" Target="../drawings/drawing1.xml"/><Relationship Id="rId3" Type="http://schemas.openxmlformats.org/officeDocument/2006/relationships/hyperlink" Target="mailto:sandrine.giroud@hopitalvs.ch" TargetMode="External"/><Relationship Id="rId21" Type="http://schemas.openxmlformats.org/officeDocument/2006/relationships/hyperlink" Target="mailto:jana.wittek@spd.ch" TargetMode="External"/><Relationship Id="rId7" Type="http://schemas.openxmlformats.org/officeDocument/2006/relationships/hyperlink" Target="mailto:valeria.ciocco@san.gr.ch" TargetMode="External"/><Relationship Id="rId12" Type="http://schemas.openxmlformats.org/officeDocument/2006/relationships/hyperlink" Target="mailto:manuela.meneghini@ddi.so.ch" TargetMode="External"/><Relationship Id="rId17" Type="http://schemas.openxmlformats.org/officeDocument/2006/relationships/hyperlink" Target="mailto:verena.zellweger@ow.ch" TargetMode="External"/><Relationship Id="rId25" Type="http://schemas.openxmlformats.org/officeDocument/2006/relationships/printerSettings" Target="../printerSettings/printerSettings1.bin"/><Relationship Id="rId2" Type="http://schemas.openxmlformats.org/officeDocument/2006/relationships/hyperlink" Target="mailto:michele.omlin@zg.ch" TargetMode="External"/><Relationship Id="rId16" Type="http://schemas.openxmlformats.org/officeDocument/2006/relationships/hyperlink" Target="mailto:manuela.vanolli@ti.ch" TargetMode="External"/><Relationship Id="rId20" Type="http://schemas.openxmlformats.org/officeDocument/2006/relationships/hyperlink" Target="mailto:michele-salmony@bl.ch" TargetMode="External"/><Relationship Id="rId1" Type="http://schemas.openxmlformats.org/officeDocument/2006/relationships/hyperlink" Target="http://kein-tabu.ch/" TargetMode="External"/><Relationship Id="rId6" Type="http://schemas.openxmlformats.org/officeDocument/2006/relationships/hyperlink" Target="mailto:orsolya.ebert@gl.ch" TargetMode="External"/><Relationship Id="rId11" Type="http://schemas.openxmlformats.org/officeDocument/2006/relationships/hyperlink" Target="mailto:barbara.etienne@nw.ch" TargetMode="External"/><Relationship Id="rId24" Type="http://schemas.openxmlformats.org/officeDocument/2006/relationships/hyperlink" Target="mailto:karin.baumgartner@gef.be.ch" TargetMode="External"/><Relationship Id="rId5" Type="http://schemas.openxmlformats.org/officeDocument/2006/relationships/hyperlink" Target="mailto:mathias.cajochen@gsd.ai.ch" TargetMode="External"/><Relationship Id="rId15" Type="http://schemas.openxmlformats.org/officeDocument/2006/relationships/hyperlink" Target="mailto:christel.zufferey@fr.ch" TargetMode="External"/><Relationship Id="rId23" Type="http://schemas.openxmlformats.org/officeDocument/2006/relationships/hyperlink" Target="mailto:judith.huebscher@tg.ch" TargetMode="External"/><Relationship Id="rId10" Type="http://schemas.openxmlformats.org/officeDocument/2006/relationships/hyperlink" Target="http://www.gesundheit.lu.ch/psyche" TargetMode="External"/><Relationship Id="rId19" Type="http://schemas.openxmlformats.org/officeDocument/2006/relationships/hyperlink" Target="mailto:heidi.liechti@ar.ch" TargetMode="External"/><Relationship Id="rId4" Type="http://schemas.openxmlformats.org/officeDocument/2006/relationships/hyperlink" Target="mailto:nolvenn.gambin@jura.ch" TargetMode="External"/><Relationship Id="rId9" Type="http://schemas.openxmlformats.org/officeDocument/2006/relationships/hyperlink" Target="mailto:rahel.kurth@lu.ch" TargetMode="External"/><Relationship Id="rId14" Type="http://schemas.openxmlformats.org/officeDocument/2006/relationships/hyperlink" Target="mailto:christina.karpf@bs.ch" TargetMode="External"/><Relationship Id="rId22" Type="http://schemas.openxmlformats.org/officeDocument/2006/relationships/hyperlink" Target="mailto:juerg.engler@sg.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1"/>
  <sheetViews>
    <sheetView tabSelected="1" zoomScale="80" zoomScaleNormal="80" workbookViewId="0">
      <pane xSplit="4" ySplit="5" topLeftCell="E6" activePane="bottomRight" state="frozen"/>
      <selection pane="topRight" activeCell="F1" sqref="F1"/>
      <selection pane="bottomLeft" activeCell="A5" sqref="A5"/>
      <selection pane="bottomRight" activeCell="E1" sqref="E1"/>
    </sheetView>
  </sheetViews>
  <sheetFormatPr baseColWidth="10" defaultColWidth="11.44140625" defaultRowHeight="14.4" x14ac:dyDescent="0.3"/>
  <cols>
    <col min="1" max="1" width="4.6640625" style="2" customWidth="1"/>
    <col min="2" max="2" width="19.88671875" style="1" customWidth="1"/>
    <col min="3" max="3" width="60.44140625" style="21" customWidth="1"/>
    <col min="4" max="4" width="10.44140625" style="16" customWidth="1"/>
    <col min="5" max="5" width="38.21875" style="67" customWidth="1"/>
    <col min="6" max="6" width="33.88671875" style="67" customWidth="1"/>
    <col min="7" max="7" width="31.6640625" style="67" customWidth="1"/>
    <col min="8" max="8" width="24.33203125" style="67" customWidth="1"/>
    <col min="9" max="9" width="29.5546875" style="67" customWidth="1"/>
    <col min="10" max="10" width="15.109375" style="67" customWidth="1"/>
    <col min="11" max="11" width="47.21875" style="67" customWidth="1"/>
    <col min="12" max="12" width="44.5546875" style="67" customWidth="1"/>
    <col min="13" max="13" width="44.5546875" style="5" customWidth="1"/>
    <col min="14" max="14" width="24.77734375" style="67" customWidth="1"/>
    <col min="15" max="15" width="44.6640625" style="137" customWidth="1"/>
    <col min="16" max="16" width="38.88671875" style="106" customWidth="1"/>
    <col min="17" max="17" width="44.6640625" style="137" customWidth="1"/>
    <col min="18" max="18" width="47" style="4" customWidth="1"/>
    <col min="19" max="19" width="42.44140625" style="137" customWidth="1"/>
    <col min="20" max="20" width="42.44140625" style="4" customWidth="1"/>
    <col min="21" max="21" width="30.6640625" style="4" customWidth="1"/>
    <col min="22" max="23" width="43" style="68" customWidth="1"/>
    <col min="24" max="24" width="43" style="4" customWidth="1"/>
    <col min="25" max="25" width="34.44140625" style="4" customWidth="1"/>
    <col min="26" max="26" width="44.109375" style="67" customWidth="1"/>
    <col min="27" max="27" width="37.88671875" style="66" customWidth="1"/>
    <col min="28" max="28" width="42.44140625" style="67" customWidth="1"/>
    <col min="29" max="29" width="37.109375" style="4" customWidth="1"/>
    <col min="30" max="30" width="44.6640625" style="14" customWidth="1"/>
    <col min="31" max="31" width="37.88671875" style="67" customWidth="1"/>
    <col min="32" max="32" width="44.6640625" style="141" customWidth="1"/>
    <col min="33" max="33" width="25.5546875" style="67" customWidth="1"/>
    <col min="34" max="34" width="37.88671875" style="68" customWidth="1"/>
    <col min="35" max="35" width="36.109375" style="67" customWidth="1"/>
    <col min="36" max="36" width="37.88671875" style="67" customWidth="1"/>
    <col min="37" max="37" width="22.21875" style="67" customWidth="1"/>
    <col min="38" max="39" width="37.88671875" style="67" customWidth="1"/>
    <col min="40" max="40" width="44.6640625" style="67" customWidth="1"/>
    <col min="41" max="41" width="37.88671875" style="67" customWidth="1"/>
    <col min="42" max="42" width="44.6640625" style="67" customWidth="1"/>
    <col min="43" max="43" width="37.88671875" style="67" customWidth="1"/>
    <col min="44" max="44" width="44.33203125" style="141" customWidth="1"/>
    <col min="45" max="45" width="16" style="67" customWidth="1"/>
    <col min="46" max="46" width="44.33203125" style="14" customWidth="1"/>
    <col min="47" max="47" width="16" style="106" customWidth="1"/>
    <col min="48" max="48" width="40.6640625" style="106" customWidth="1"/>
    <col min="49" max="49" width="31.5546875" style="6" customWidth="1"/>
    <col min="50" max="50" width="40.6640625" style="67" customWidth="1"/>
    <col min="51" max="51" width="31.5546875" style="6" customWidth="1"/>
    <col min="52" max="52" width="40.6640625" style="4" customWidth="1"/>
    <col min="53" max="53" width="37.88671875" style="67" customWidth="1"/>
    <col min="54" max="54" width="44.6640625" style="67" customWidth="1"/>
    <col min="55" max="55" width="37.88671875" style="67" customWidth="1"/>
    <col min="56" max="16384" width="11.44140625" style="3"/>
  </cols>
  <sheetData>
    <row r="1" spans="1:57" ht="84.75" customHeight="1" thickBot="1" x14ac:dyDescent="0.35"/>
    <row r="2" spans="1:57" s="45" customFormat="1" ht="45.75" customHeight="1" thickTop="1" thickBot="1" x14ac:dyDescent="0.35">
      <c r="A2" s="43" t="s">
        <v>100</v>
      </c>
      <c r="B2" s="43"/>
      <c r="C2" s="22"/>
      <c r="D2" s="23"/>
      <c r="E2" s="86"/>
      <c r="F2" s="74"/>
      <c r="G2" s="75"/>
      <c r="H2" s="75"/>
      <c r="I2" s="75"/>
      <c r="J2" s="75"/>
      <c r="K2" s="76"/>
      <c r="L2" s="75"/>
      <c r="M2" s="77"/>
      <c r="N2" s="75"/>
      <c r="O2" s="138"/>
      <c r="P2" s="75"/>
      <c r="Q2" s="138"/>
      <c r="R2" s="79"/>
      <c r="S2" s="138"/>
      <c r="T2" s="75"/>
      <c r="U2" s="79"/>
      <c r="V2" s="79"/>
      <c r="W2" s="79"/>
      <c r="X2" s="79"/>
      <c r="Y2" s="80"/>
      <c r="Z2" s="81"/>
      <c r="AA2" s="82"/>
      <c r="AB2" s="81"/>
      <c r="AC2" s="79"/>
      <c r="AD2" s="83"/>
      <c r="AE2" s="81"/>
      <c r="AF2" s="149"/>
      <c r="AG2" s="81"/>
      <c r="AH2" s="81"/>
      <c r="AI2" s="75"/>
      <c r="AJ2" s="81"/>
      <c r="AK2" s="75"/>
      <c r="AL2" s="81"/>
      <c r="AM2" s="75"/>
      <c r="AN2" s="81"/>
      <c r="AO2" s="81"/>
      <c r="AP2" s="78"/>
      <c r="AQ2" s="78"/>
      <c r="AR2" s="149"/>
      <c r="AS2" s="75"/>
      <c r="AT2" s="83"/>
      <c r="AU2" s="75"/>
      <c r="AV2" s="81"/>
      <c r="AW2" s="84"/>
      <c r="AX2" s="81"/>
      <c r="AY2" s="84"/>
      <c r="AZ2" s="79"/>
      <c r="BA2" s="75"/>
      <c r="BB2" s="78"/>
      <c r="BC2" s="75"/>
      <c r="BD2" s="75"/>
      <c r="BE2" s="85"/>
    </row>
    <row r="3" spans="1:57" s="45" customFormat="1" ht="28.5" customHeight="1" thickTop="1" x14ac:dyDescent="0.3">
      <c r="A3" s="43"/>
      <c r="B3" s="43"/>
      <c r="C3" s="73"/>
      <c r="D3" s="23"/>
      <c r="E3" s="87"/>
      <c r="F3" s="65"/>
      <c r="K3" s="46"/>
      <c r="M3" s="47"/>
      <c r="O3" s="139"/>
      <c r="Q3" s="139"/>
      <c r="R3" s="49"/>
      <c r="S3" s="139"/>
      <c r="U3" s="49"/>
      <c r="V3" s="49"/>
      <c r="W3" s="49"/>
      <c r="X3" s="49"/>
      <c r="Y3" s="50"/>
      <c r="Z3" s="44"/>
      <c r="AA3" s="51"/>
      <c r="AB3" s="44"/>
      <c r="AC3" s="49"/>
      <c r="AD3" s="52"/>
      <c r="AE3" s="44"/>
      <c r="AF3" s="150"/>
      <c r="AG3" s="44"/>
      <c r="AH3" s="44"/>
      <c r="AJ3" s="44"/>
      <c r="AL3" s="44"/>
      <c r="AN3" s="44"/>
      <c r="AO3" s="44"/>
      <c r="AP3" s="48"/>
      <c r="AQ3" s="48"/>
      <c r="AR3" s="150"/>
      <c r="AT3" s="52"/>
      <c r="AV3" s="44"/>
      <c r="AW3" s="53"/>
      <c r="AX3" s="44"/>
      <c r="AY3" s="53"/>
      <c r="AZ3" s="49"/>
      <c r="BB3" s="48"/>
    </row>
    <row r="4" spans="1:57" s="61" customFormat="1" ht="36" customHeight="1" thickBot="1" x14ac:dyDescent="0.35">
      <c r="A4" s="69" t="s">
        <v>101</v>
      </c>
      <c r="B4" s="69"/>
      <c r="C4" s="69"/>
      <c r="D4" s="54"/>
      <c r="E4" s="88"/>
      <c r="F4" s="55"/>
      <c r="G4" s="55"/>
      <c r="H4" s="55"/>
      <c r="I4" s="55"/>
      <c r="J4" s="55"/>
      <c r="K4" s="55"/>
      <c r="L4" s="55"/>
      <c r="M4" s="56"/>
      <c r="N4" s="55"/>
      <c r="O4" s="140"/>
      <c r="P4" s="55"/>
      <c r="Q4" s="140"/>
      <c r="R4" s="57"/>
      <c r="S4" s="140"/>
      <c r="U4" s="57"/>
      <c r="V4" s="57"/>
      <c r="W4" s="57"/>
      <c r="X4" s="57"/>
      <c r="Y4" s="57"/>
      <c r="Z4" s="55"/>
      <c r="AA4" s="58"/>
      <c r="AB4" s="55"/>
      <c r="AC4" s="57"/>
      <c r="AD4" s="59"/>
      <c r="AE4" s="55"/>
      <c r="AF4" s="164"/>
      <c r="AG4" s="55"/>
      <c r="AH4" s="55"/>
      <c r="AI4" s="55"/>
      <c r="AJ4" s="55"/>
      <c r="AK4" s="55"/>
      <c r="AL4" s="55"/>
      <c r="AM4" s="55"/>
      <c r="AN4" s="55"/>
      <c r="AO4" s="55"/>
      <c r="AP4" s="55"/>
      <c r="AQ4" s="55"/>
      <c r="AR4" s="41"/>
      <c r="AS4" s="55"/>
      <c r="AT4" s="59"/>
      <c r="AU4" s="55"/>
      <c r="AV4" s="55"/>
      <c r="AW4" s="60"/>
      <c r="AX4" s="55"/>
      <c r="AY4" s="60"/>
      <c r="AZ4" s="57"/>
      <c r="BA4" s="55"/>
      <c r="BB4" s="55"/>
      <c r="BC4" s="55"/>
    </row>
    <row r="5" spans="1:57" s="12" customFormat="1" ht="53.25" customHeight="1" thickBot="1" x14ac:dyDescent="0.35">
      <c r="A5" s="343" t="s">
        <v>28</v>
      </c>
      <c r="B5" s="344"/>
      <c r="C5" s="345"/>
      <c r="D5" s="89" t="s">
        <v>92</v>
      </c>
      <c r="E5" s="136" t="s">
        <v>62</v>
      </c>
      <c r="F5" s="100" t="s">
        <v>52</v>
      </c>
      <c r="G5" s="25" t="s">
        <v>63</v>
      </c>
      <c r="H5" s="100" t="s">
        <v>52</v>
      </c>
      <c r="I5" s="25" t="s">
        <v>64</v>
      </c>
      <c r="J5" s="100" t="s">
        <v>52</v>
      </c>
      <c r="K5" s="25" t="s">
        <v>90</v>
      </c>
      <c r="L5" s="100" t="s">
        <v>52</v>
      </c>
      <c r="M5" s="15" t="s">
        <v>65</v>
      </c>
      <c r="N5" s="100" t="s">
        <v>52</v>
      </c>
      <c r="O5" s="10" t="s">
        <v>66</v>
      </c>
      <c r="P5" s="100" t="s">
        <v>52</v>
      </c>
      <c r="Q5" s="10" t="s">
        <v>67</v>
      </c>
      <c r="R5" s="100" t="s">
        <v>85</v>
      </c>
      <c r="S5" s="25" t="s">
        <v>68</v>
      </c>
      <c r="T5" s="100" t="s">
        <v>85</v>
      </c>
      <c r="U5" s="15" t="s">
        <v>69</v>
      </c>
      <c r="V5" s="25" t="s">
        <v>70</v>
      </c>
      <c r="W5" s="145" t="s">
        <v>52</v>
      </c>
      <c r="X5" s="25" t="s">
        <v>71</v>
      </c>
      <c r="Y5" s="100" t="s">
        <v>85</v>
      </c>
      <c r="Z5" s="25" t="s">
        <v>88</v>
      </c>
      <c r="AA5" s="146" t="s">
        <v>52</v>
      </c>
      <c r="AB5" s="64" t="s">
        <v>72</v>
      </c>
      <c r="AC5" s="100" t="s">
        <v>85</v>
      </c>
      <c r="AD5" s="15" t="s">
        <v>73</v>
      </c>
      <c r="AE5" s="100" t="s">
        <v>52</v>
      </c>
      <c r="AF5" s="151" t="s">
        <v>74</v>
      </c>
      <c r="AG5" s="100" t="s">
        <v>52</v>
      </c>
      <c r="AH5" s="25" t="s">
        <v>75</v>
      </c>
      <c r="AI5" s="100" t="s">
        <v>52</v>
      </c>
      <c r="AJ5" s="25" t="s">
        <v>76</v>
      </c>
      <c r="AK5" s="100" t="s">
        <v>52</v>
      </c>
      <c r="AL5" s="25" t="s">
        <v>97</v>
      </c>
      <c r="AM5" s="100" t="s">
        <v>52</v>
      </c>
      <c r="AN5" s="25" t="s">
        <v>77</v>
      </c>
      <c r="AO5" s="100" t="s">
        <v>52</v>
      </c>
      <c r="AP5" s="10" t="s">
        <v>78</v>
      </c>
      <c r="AQ5" s="100" t="s">
        <v>52</v>
      </c>
      <c r="AR5" s="10" t="s">
        <v>79</v>
      </c>
      <c r="AS5" s="100" t="s">
        <v>52</v>
      </c>
      <c r="AT5" s="10" t="s">
        <v>80</v>
      </c>
      <c r="AU5" s="100" t="s">
        <v>52</v>
      </c>
      <c r="AV5" s="25" t="s">
        <v>81</v>
      </c>
      <c r="AW5" s="147" t="s">
        <v>85</v>
      </c>
      <c r="AX5" s="25" t="s">
        <v>82</v>
      </c>
      <c r="AY5" s="147" t="s">
        <v>85</v>
      </c>
      <c r="AZ5" s="25" t="s">
        <v>83</v>
      </c>
      <c r="BA5" s="100" t="s">
        <v>52</v>
      </c>
      <c r="BB5" s="174" t="s">
        <v>84</v>
      </c>
      <c r="BC5" s="11" t="s">
        <v>52</v>
      </c>
      <c r="BE5" s="12" t="s">
        <v>458</v>
      </c>
    </row>
    <row r="6" spans="1:57" s="8" customFormat="1" ht="54.75" customHeight="1" x14ac:dyDescent="0.3">
      <c r="A6" s="346" t="s">
        <v>45</v>
      </c>
      <c r="B6" s="351" t="s">
        <v>58</v>
      </c>
      <c r="C6" s="170" t="s">
        <v>98</v>
      </c>
      <c r="D6" s="90">
        <v>15</v>
      </c>
      <c r="E6" s="184" t="s">
        <v>40</v>
      </c>
      <c r="F6" s="185" t="s">
        <v>142</v>
      </c>
      <c r="G6" s="184"/>
      <c r="H6" s="338" t="s">
        <v>146</v>
      </c>
      <c r="I6" s="184"/>
      <c r="J6" s="340" t="s">
        <v>384</v>
      </c>
      <c r="K6" s="92" t="s">
        <v>41</v>
      </c>
      <c r="L6" s="101"/>
      <c r="M6" s="186" t="s">
        <v>41</v>
      </c>
      <c r="N6" s="185"/>
      <c r="O6" s="187" t="s">
        <v>40</v>
      </c>
      <c r="P6" s="185" t="s">
        <v>264</v>
      </c>
      <c r="Q6" s="186" t="s">
        <v>277</v>
      </c>
      <c r="R6" s="171" t="s">
        <v>278</v>
      </c>
      <c r="S6" s="188" t="s">
        <v>463</v>
      </c>
      <c r="T6" s="189" t="s">
        <v>310</v>
      </c>
      <c r="U6" s="172" t="s">
        <v>41</v>
      </c>
      <c r="V6" s="184" t="s">
        <v>40</v>
      </c>
      <c r="W6" s="185" t="s">
        <v>153</v>
      </c>
      <c r="X6" s="186" t="s">
        <v>114</v>
      </c>
      <c r="Y6" s="172" t="s">
        <v>115</v>
      </c>
      <c r="Z6" s="190" t="s">
        <v>170</v>
      </c>
      <c r="AA6" s="110"/>
      <c r="AB6" s="186" t="s">
        <v>231</v>
      </c>
      <c r="AC6" s="172"/>
      <c r="AD6" s="191" t="s">
        <v>41</v>
      </c>
      <c r="AE6" s="192" t="s">
        <v>189</v>
      </c>
      <c r="AF6" s="157" t="s">
        <v>341</v>
      </c>
      <c r="AG6" s="110" t="s">
        <v>337</v>
      </c>
      <c r="AH6" s="193" t="s">
        <v>170</v>
      </c>
      <c r="AI6" s="128"/>
      <c r="AJ6" s="186" t="s">
        <v>41</v>
      </c>
      <c r="AK6" s="172"/>
      <c r="AL6" s="186" t="s">
        <v>170</v>
      </c>
      <c r="AM6" s="172" t="s">
        <v>206</v>
      </c>
      <c r="AN6" s="184" t="s">
        <v>40</v>
      </c>
      <c r="AO6" s="172"/>
      <c r="AP6" s="193" t="s">
        <v>40</v>
      </c>
      <c r="AQ6" s="128" t="s">
        <v>432</v>
      </c>
      <c r="AR6" s="186" t="s">
        <v>41</v>
      </c>
      <c r="AS6" s="186"/>
      <c r="AT6" s="184" t="s">
        <v>40</v>
      </c>
      <c r="AU6" s="172"/>
      <c r="AV6" s="194" t="s">
        <v>383</v>
      </c>
      <c r="AW6" s="185" t="s">
        <v>376</v>
      </c>
      <c r="AX6" s="191" t="s">
        <v>127</v>
      </c>
      <c r="AY6" s="192" t="s">
        <v>128</v>
      </c>
      <c r="AZ6" s="186" t="s">
        <v>40</v>
      </c>
      <c r="BA6" s="172"/>
      <c r="BB6" s="105" t="s">
        <v>422</v>
      </c>
      <c r="BC6" s="195" t="s">
        <v>409</v>
      </c>
      <c r="BD6" s="7"/>
    </row>
    <row r="7" spans="1:57" s="8" customFormat="1" ht="16.5" customHeight="1" x14ac:dyDescent="0.3">
      <c r="A7" s="347"/>
      <c r="B7" s="337"/>
      <c r="C7" s="26" t="s">
        <v>50</v>
      </c>
      <c r="D7" s="91">
        <v>9</v>
      </c>
      <c r="E7" s="92" t="s">
        <v>41</v>
      </c>
      <c r="F7" s="101"/>
      <c r="G7" s="92"/>
      <c r="H7" s="328"/>
      <c r="I7" s="92"/>
      <c r="J7" s="341"/>
      <c r="K7" s="92" t="s">
        <v>40</v>
      </c>
      <c r="L7" s="101"/>
      <c r="M7" s="71" t="s">
        <v>170</v>
      </c>
      <c r="N7" s="101"/>
      <c r="O7" s="178"/>
      <c r="P7" s="102"/>
      <c r="Q7" s="71" t="s">
        <v>127</v>
      </c>
      <c r="R7" s="101"/>
      <c r="S7" s="196" t="s">
        <v>463</v>
      </c>
      <c r="T7" s="128"/>
      <c r="U7" s="101" t="s">
        <v>41</v>
      </c>
      <c r="V7" s="92"/>
      <c r="W7" s="101"/>
      <c r="X7" s="71" t="s">
        <v>116</v>
      </c>
      <c r="Y7" s="101"/>
      <c r="Z7" s="197" t="s">
        <v>171</v>
      </c>
      <c r="AA7" s="111"/>
      <c r="AB7" s="71"/>
      <c r="AC7" s="101"/>
      <c r="AD7" s="59" t="s">
        <v>40</v>
      </c>
      <c r="AE7" s="198"/>
      <c r="AF7" s="152" t="s">
        <v>338</v>
      </c>
      <c r="AG7" s="116"/>
      <c r="AH7" s="92"/>
      <c r="AI7" s="101"/>
      <c r="AJ7" s="71"/>
      <c r="AK7" s="101"/>
      <c r="AL7" s="71" t="s">
        <v>207</v>
      </c>
      <c r="AM7" s="101"/>
      <c r="AN7" s="92" t="s">
        <v>40</v>
      </c>
      <c r="AO7" s="101"/>
      <c r="AP7" s="92" t="s">
        <v>41</v>
      </c>
      <c r="AQ7" s="101"/>
      <c r="AR7" s="71"/>
      <c r="AS7" s="71"/>
      <c r="AT7" s="92" t="s">
        <v>41</v>
      </c>
      <c r="AU7" s="101"/>
      <c r="AV7" s="92" t="s">
        <v>126</v>
      </c>
      <c r="AW7" s="101"/>
      <c r="AX7" s="59" t="s">
        <v>126</v>
      </c>
      <c r="AY7" s="101"/>
      <c r="AZ7" s="71" t="s">
        <v>41</v>
      </c>
      <c r="BA7" s="101"/>
      <c r="BB7" s="105" t="s">
        <v>410</v>
      </c>
      <c r="BC7" s="173"/>
    </row>
    <row r="8" spans="1:57" s="62" customFormat="1" ht="16.5" customHeight="1" x14ac:dyDescent="0.3">
      <c r="A8" s="347"/>
      <c r="B8" s="337"/>
      <c r="C8" s="27" t="s">
        <v>48</v>
      </c>
      <c r="D8" s="92"/>
      <c r="E8" s="92"/>
      <c r="F8" s="101"/>
      <c r="G8" s="92"/>
      <c r="H8" s="328"/>
      <c r="I8" s="92"/>
      <c r="J8" s="341"/>
      <c r="K8" s="165" t="s">
        <v>448</v>
      </c>
      <c r="L8" s="101"/>
      <c r="M8" s="178" t="s">
        <v>387</v>
      </c>
      <c r="N8" s="101"/>
      <c r="O8" s="178"/>
      <c r="P8" s="102"/>
      <c r="Q8" s="105" t="s">
        <v>279</v>
      </c>
      <c r="R8" s="101"/>
      <c r="S8" s="196"/>
      <c r="T8" s="148"/>
      <c r="U8" s="101"/>
      <c r="V8" s="92"/>
      <c r="W8" s="101"/>
      <c r="X8" s="71" t="s">
        <v>117</v>
      </c>
      <c r="Y8" s="101"/>
      <c r="Z8" s="153" t="s">
        <v>172</v>
      </c>
      <c r="AA8" s="112"/>
      <c r="AB8" s="71"/>
      <c r="AC8" s="101"/>
      <c r="AD8" s="59" t="s">
        <v>190</v>
      </c>
      <c r="AE8" s="101"/>
      <c r="AF8" s="153" t="s">
        <v>342</v>
      </c>
      <c r="AG8" s="112"/>
      <c r="AH8" s="92"/>
      <c r="AI8" s="101"/>
      <c r="AJ8" s="62" t="s">
        <v>40</v>
      </c>
      <c r="AK8" s="112" t="s">
        <v>200</v>
      </c>
      <c r="AL8" s="71"/>
      <c r="AM8" s="101"/>
      <c r="AN8" s="92"/>
      <c r="AO8" s="101" t="s">
        <v>400</v>
      </c>
      <c r="AP8" s="92"/>
      <c r="AQ8" s="101"/>
      <c r="AR8" s="71"/>
      <c r="AS8" s="71"/>
      <c r="AT8" s="92"/>
      <c r="AU8" s="101"/>
      <c r="AV8" s="92"/>
      <c r="AW8" s="101"/>
      <c r="AX8" s="71"/>
      <c r="AY8" s="101"/>
      <c r="AZ8" s="71"/>
      <c r="BA8" s="101" t="s">
        <v>104</v>
      </c>
      <c r="BB8" s="92" t="s">
        <v>411</v>
      </c>
      <c r="BC8" s="173" t="s">
        <v>412</v>
      </c>
    </row>
    <row r="9" spans="1:57" s="8" customFormat="1" ht="16.5" customHeight="1" x14ac:dyDescent="0.3">
      <c r="A9" s="347"/>
      <c r="B9" s="337"/>
      <c r="C9" s="26" t="s">
        <v>39</v>
      </c>
      <c r="D9" s="91">
        <f>COUNTIF(E9:BB9,"ja")+COUNTIF(E9:BB9,"oui")</f>
        <v>5</v>
      </c>
      <c r="E9" s="92" t="s">
        <v>41</v>
      </c>
      <c r="F9" s="101"/>
      <c r="G9" s="92"/>
      <c r="H9" s="328"/>
      <c r="I9" s="92"/>
      <c r="J9" s="341"/>
      <c r="K9" s="92" t="s">
        <v>40</v>
      </c>
      <c r="L9" s="101"/>
      <c r="M9" s="71" t="s">
        <v>388</v>
      </c>
      <c r="N9" s="102"/>
      <c r="O9" s="178" t="s">
        <v>40</v>
      </c>
      <c r="P9" s="102" t="s">
        <v>265</v>
      </c>
      <c r="Q9" s="71" t="s">
        <v>126</v>
      </c>
      <c r="R9" s="101"/>
      <c r="S9" s="196" t="s">
        <v>126</v>
      </c>
      <c r="T9" s="148" t="s">
        <v>311</v>
      </c>
      <c r="U9" s="101" t="s">
        <v>41</v>
      </c>
      <c r="V9" s="92" t="s">
        <v>41</v>
      </c>
      <c r="W9" s="101"/>
      <c r="X9" s="71" t="s">
        <v>118</v>
      </c>
      <c r="Y9" s="101"/>
      <c r="Z9" s="199" t="s">
        <v>41</v>
      </c>
      <c r="AA9" s="113" t="s">
        <v>173</v>
      </c>
      <c r="AB9" s="71" t="s">
        <v>126</v>
      </c>
      <c r="AC9" s="101"/>
      <c r="AD9" s="59" t="s">
        <v>41</v>
      </c>
      <c r="AE9" s="101"/>
      <c r="AF9" s="197" t="s">
        <v>41</v>
      </c>
      <c r="AG9" s="111"/>
      <c r="AH9" s="92" t="s">
        <v>40</v>
      </c>
      <c r="AI9" s="101" t="s">
        <v>425</v>
      </c>
      <c r="AJ9" s="71" t="s">
        <v>41</v>
      </c>
      <c r="AK9" s="101"/>
      <c r="AL9" s="71" t="s">
        <v>170</v>
      </c>
      <c r="AM9" s="101"/>
      <c r="AN9" s="92" t="s">
        <v>41</v>
      </c>
      <c r="AO9" s="101"/>
      <c r="AP9" s="92" t="s">
        <v>41</v>
      </c>
      <c r="AQ9" s="101" t="s">
        <v>433</v>
      </c>
      <c r="AR9" s="71" t="s">
        <v>40</v>
      </c>
      <c r="AS9" s="71"/>
      <c r="AT9" s="92" t="s">
        <v>41</v>
      </c>
      <c r="AU9" s="101"/>
      <c r="AV9" s="92" t="s">
        <v>126</v>
      </c>
      <c r="AW9" s="101"/>
      <c r="AX9" s="59" t="s">
        <v>126</v>
      </c>
      <c r="AY9" s="198" t="s">
        <v>129</v>
      </c>
      <c r="AZ9" s="71" t="s">
        <v>105</v>
      </c>
      <c r="BA9" s="101"/>
      <c r="BB9" s="92" t="s">
        <v>207</v>
      </c>
      <c r="BC9" s="173"/>
    </row>
    <row r="10" spans="1:57" s="8" customFormat="1" ht="16.5" customHeight="1" x14ac:dyDescent="0.3">
      <c r="A10" s="347"/>
      <c r="B10" s="337"/>
      <c r="C10" s="26" t="s">
        <v>49</v>
      </c>
      <c r="D10" s="91">
        <f>COUNTIF(E10:BB10,"ja")+COUNTIF(E10:BB10,"oui")</f>
        <v>14</v>
      </c>
      <c r="E10" s="92" t="s">
        <v>40</v>
      </c>
      <c r="F10" s="101"/>
      <c r="G10" s="92"/>
      <c r="H10" s="328"/>
      <c r="I10" s="92"/>
      <c r="J10" s="341"/>
      <c r="K10" s="92" t="s">
        <v>40</v>
      </c>
      <c r="L10" s="71"/>
      <c r="M10" s="92" t="s">
        <v>170</v>
      </c>
      <c r="N10" s="102"/>
      <c r="O10" s="178"/>
      <c r="P10" s="102"/>
      <c r="Q10" s="71" t="s">
        <v>127</v>
      </c>
      <c r="R10" s="101"/>
      <c r="S10" s="196" t="s">
        <v>127</v>
      </c>
      <c r="T10" s="148"/>
      <c r="U10" s="101" t="s">
        <v>41</v>
      </c>
      <c r="V10" s="92" t="s">
        <v>40</v>
      </c>
      <c r="W10" s="101" t="s">
        <v>154</v>
      </c>
      <c r="X10" s="71"/>
      <c r="Y10" s="101"/>
      <c r="Z10" s="197"/>
      <c r="AA10" s="114"/>
      <c r="AB10" s="71"/>
      <c r="AC10" s="101"/>
      <c r="AD10" s="59" t="s">
        <v>40</v>
      </c>
      <c r="AE10" s="101"/>
      <c r="AF10" s="152" t="s">
        <v>170</v>
      </c>
      <c r="AG10" s="111"/>
      <c r="AH10" s="92" t="s">
        <v>40</v>
      </c>
      <c r="AI10" s="101"/>
      <c r="AJ10" s="71"/>
      <c r="AK10" s="101"/>
      <c r="AL10" s="71" t="s">
        <v>170</v>
      </c>
      <c r="AM10" s="101"/>
      <c r="AN10" s="92" t="s">
        <v>41</v>
      </c>
      <c r="AO10" s="101"/>
      <c r="AP10" s="92" t="s">
        <v>40</v>
      </c>
      <c r="AQ10" s="101" t="s">
        <v>434</v>
      </c>
      <c r="AR10" s="71" t="s">
        <v>331</v>
      </c>
      <c r="AS10" s="71"/>
      <c r="AT10" s="92" t="s">
        <v>41</v>
      </c>
      <c r="AU10" s="101"/>
      <c r="AV10" s="92" t="s">
        <v>126</v>
      </c>
      <c r="AW10" s="101"/>
      <c r="AX10" s="59" t="s">
        <v>127</v>
      </c>
      <c r="AY10" s="101"/>
      <c r="AZ10" s="71" t="s">
        <v>40</v>
      </c>
      <c r="BA10" s="101"/>
      <c r="BB10" s="92" t="s">
        <v>40</v>
      </c>
      <c r="BC10" s="173"/>
    </row>
    <row r="11" spans="1:57" s="62" customFormat="1" ht="16.5" customHeight="1" x14ac:dyDescent="0.3">
      <c r="A11" s="347"/>
      <c r="B11" s="337"/>
      <c r="C11" s="27" t="s">
        <v>48</v>
      </c>
      <c r="D11" s="92"/>
      <c r="E11" s="165" t="s">
        <v>143</v>
      </c>
      <c r="F11" s="102"/>
      <c r="G11" s="92"/>
      <c r="H11" s="328"/>
      <c r="I11" s="92"/>
      <c r="J11" s="341"/>
      <c r="K11" s="165" t="s">
        <v>449</v>
      </c>
      <c r="L11" s="71"/>
      <c r="M11" s="165" t="s">
        <v>389</v>
      </c>
      <c r="N11" s="101"/>
      <c r="O11" s="178"/>
      <c r="P11" s="102"/>
      <c r="Q11" s="178" t="s">
        <v>280</v>
      </c>
      <c r="R11" s="101"/>
      <c r="S11" s="196" t="s">
        <v>312</v>
      </c>
      <c r="T11" s="148"/>
      <c r="U11" s="101"/>
      <c r="V11" s="92"/>
      <c r="W11" s="101"/>
      <c r="X11" s="71"/>
      <c r="Y11" s="101"/>
      <c r="Z11" s="153"/>
      <c r="AA11" s="115"/>
      <c r="AB11" s="71"/>
      <c r="AC11" s="101"/>
      <c r="AD11" s="59" t="s">
        <v>199</v>
      </c>
      <c r="AE11" s="101"/>
      <c r="AF11" s="200" t="s">
        <v>343</v>
      </c>
      <c r="AG11" s="112"/>
      <c r="AH11" s="92"/>
      <c r="AI11" s="101"/>
      <c r="AJ11" s="71"/>
      <c r="AK11" s="101"/>
      <c r="AL11" s="71"/>
      <c r="AM11" s="127" t="s">
        <v>208</v>
      </c>
      <c r="AN11" s="92"/>
      <c r="AO11" s="101"/>
      <c r="AP11" s="92"/>
      <c r="AQ11" s="101"/>
      <c r="AR11" s="71"/>
      <c r="AS11" s="71"/>
      <c r="AT11" s="92"/>
      <c r="AU11" s="101"/>
      <c r="AV11" s="92"/>
      <c r="AW11" s="101"/>
      <c r="AX11" s="71" t="s">
        <v>130</v>
      </c>
      <c r="AZ11" s="92" t="s">
        <v>106</v>
      </c>
      <c r="BA11" s="180" t="s">
        <v>106</v>
      </c>
      <c r="BB11" s="71" t="s">
        <v>40</v>
      </c>
      <c r="BC11" s="173" t="s">
        <v>413</v>
      </c>
    </row>
    <row r="12" spans="1:57" s="62" customFormat="1" ht="16.5" customHeight="1" x14ac:dyDescent="0.3">
      <c r="A12" s="347"/>
      <c r="B12" s="337"/>
      <c r="C12" s="27" t="s">
        <v>38</v>
      </c>
      <c r="D12" s="92"/>
      <c r="E12" s="92" t="s">
        <v>144</v>
      </c>
      <c r="F12" s="101"/>
      <c r="G12" s="92"/>
      <c r="H12" s="328"/>
      <c r="I12" s="92"/>
      <c r="J12" s="341"/>
      <c r="K12" s="92" t="s">
        <v>450</v>
      </c>
      <c r="L12" s="71"/>
      <c r="M12" s="166">
        <v>43101</v>
      </c>
      <c r="N12" s="101"/>
      <c r="O12" s="178"/>
      <c r="P12" s="102"/>
      <c r="Q12" s="71" t="s">
        <v>281</v>
      </c>
      <c r="R12" s="128"/>
      <c r="S12" s="196" t="s">
        <v>313</v>
      </c>
      <c r="T12" s="148"/>
      <c r="U12" s="101"/>
      <c r="V12" s="92"/>
      <c r="W12" s="101"/>
      <c r="X12" s="71"/>
      <c r="Y12" s="101"/>
      <c r="Z12" s="153"/>
      <c r="AA12" s="112"/>
      <c r="AB12" s="92"/>
      <c r="AC12" s="101"/>
      <c r="AD12" s="59" t="s">
        <v>191</v>
      </c>
      <c r="AE12" s="101"/>
      <c r="AF12" s="153">
        <v>2016</v>
      </c>
      <c r="AG12" s="112"/>
      <c r="AH12" s="92"/>
      <c r="AI12" s="101"/>
      <c r="AJ12" s="71"/>
      <c r="AK12" s="101"/>
      <c r="AL12" s="71" t="s">
        <v>209</v>
      </c>
      <c r="AM12" s="128"/>
      <c r="AN12" s="92"/>
      <c r="AO12" s="101"/>
      <c r="AP12" s="166">
        <v>42736</v>
      </c>
      <c r="AQ12" s="101" t="s">
        <v>435</v>
      </c>
      <c r="AR12" s="71"/>
      <c r="AS12" s="71"/>
      <c r="AT12" s="92"/>
      <c r="AU12" s="101"/>
      <c r="AV12" s="92"/>
      <c r="AW12" s="101"/>
      <c r="AX12" s="63" t="s">
        <v>131</v>
      </c>
      <c r="AY12" s="71"/>
      <c r="AZ12" s="92">
        <v>2017</v>
      </c>
      <c r="BA12" s="180">
        <v>2017</v>
      </c>
      <c r="BB12" s="201">
        <v>42917</v>
      </c>
      <c r="BC12" s="173"/>
    </row>
    <row r="13" spans="1:57" s="8" customFormat="1" ht="16.5" customHeight="1" x14ac:dyDescent="0.3">
      <c r="A13" s="347"/>
      <c r="B13" s="337"/>
      <c r="C13" s="26" t="s">
        <v>55</v>
      </c>
      <c r="D13" s="91">
        <v>9</v>
      </c>
      <c r="E13" s="92" t="s">
        <v>41</v>
      </c>
      <c r="F13" s="101"/>
      <c r="G13" s="92" t="s">
        <v>41</v>
      </c>
      <c r="H13" s="328"/>
      <c r="I13" s="92" t="s">
        <v>41</v>
      </c>
      <c r="J13" s="341"/>
      <c r="K13" s="92" t="s">
        <v>40</v>
      </c>
      <c r="L13" s="71"/>
      <c r="M13" s="92" t="s">
        <v>41</v>
      </c>
      <c r="N13" s="101"/>
      <c r="O13" s="178" t="s">
        <v>40</v>
      </c>
      <c r="P13" s="102"/>
      <c r="Q13" s="71" t="s">
        <v>118</v>
      </c>
      <c r="R13" s="135" t="s">
        <v>282</v>
      </c>
      <c r="S13" s="196" t="s">
        <v>126</v>
      </c>
      <c r="T13" s="148"/>
      <c r="U13" s="101" t="s">
        <v>41</v>
      </c>
      <c r="V13" s="92" t="s">
        <v>41</v>
      </c>
      <c r="W13" s="101" t="s">
        <v>155</v>
      </c>
      <c r="X13" s="71" t="s">
        <v>118</v>
      </c>
      <c r="Y13" s="101"/>
      <c r="Z13" s="152" t="s">
        <v>41</v>
      </c>
      <c r="AA13" s="116" t="s">
        <v>173</v>
      </c>
      <c r="AB13" s="92"/>
      <c r="AC13" s="101"/>
      <c r="AD13" s="59" t="s">
        <v>41</v>
      </c>
      <c r="AE13" s="198" t="s">
        <v>192</v>
      </c>
      <c r="AF13" s="152" t="s">
        <v>344</v>
      </c>
      <c r="AG13" s="111"/>
      <c r="AH13" s="92" t="s">
        <v>40</v>
      </c>
      <c r="AI13" s="101" t="s">
        <v>426</v>
      </c>
      <c r="AJ13" s="71" t="s">
        <v>41</v>
      </c>
      <c r="AK13" s="101"/>
      <c r="AL13" s="71" t="s">
        <v>40</v>
      </c>
      <c r="AM13" s="101"/>
      <c r="AN13" s="92" t="s">
        <v>40</v>
      </c>
      <c r="AO13" s="101" t="s">
        <v>401</v>
      </c>
      <c r="AP13" s="92" t="s">
        <v>40</v>
      </c>
      <c r="AQ13" s="101" t="s">
        <v>436</v>
      </c>
      <c r="AR13" s="71" t="s">
        <v>41</v>
      </c>
      <c r="AS13" s="71"/>
      <c r="AT13" s="92" t="s">
        <v>40</v>
      </c>
      <c r="AU13" s="101"/>
      <c r="AV13" s="92" t="s">
        <v>126</v>
      </c>
      <c r="AW13" s="101"/>
      <c r="AX13" s="59" t="s">
        <v>126</v>
      </c>
      <c r="AY13" s="59" t="s">
        <v>132</v>
      </c>
      <c r="AZ13" s="92" t="s">
        <v>40</v>
      </c>
      <c r="BA13" s="180" t="s">
        <v>40</v>
      </c>
      <c r="BB13" s="71" t="s">
        <v>414</v>
      </c>
      <c r="BC13" s="173"/>
    </row>
    <row r="14" spans="1:57" s="62" customFormat="1" ht="16.5" customHeight="1" x14ac:dyDescent="0.3">
      <c r="A14" s="347"/>
      <c r="B14" s="337"/>
      <c r="C14" s="27" t="s">
        <v>54</v>
      </c>
      <c r="D14" s="92"/>
      <c r="E14" s="92"/>
      <c r="F14" s="101"/>
      <c r="G14" s="92"/>
      <c r="H14" s="328"/>
      <c r="I14" s="92"/>
      <c r="J14" s="341"/>
      <c r="K14" s="165" t="s">
        <v>451</v>
      </c>
      <c r="L14" s="71"/>
      <c r="M14" s="92"/>
      <c r="N14" s="101"/>
      <c r="O14" s="178" t="s">
        <v>266</v>
      </c>
      <c r="P14" s="102" t="s">
        <v>267</v>
      </c>
      <c r="Q14" s="71"/>
      <c r="R14" s="101"/>
      <c r="S14" s="196"/>
      <c r="T14" s="148"/>
      <c r="U14" s="101"/>
      <c r="V14" s="92"/>
      <c r="W14" s="101"/>
      <c r="X14" s="71"/>
      <c r="Y14" s="101"/>
      <c r="Z14" s="153"/>
      <c r="AA14" s="112"/>
      <c r="AB14" s="165" t="s">
        <v>232</v>
      </c>
      <c r="AC14" s="101"/>
      <c r="AD14" s="71"/>
      <c r="AE14" s="101"/>
      <c r="AF14" s="153" t="s">
        <v>345</v>
      </c>
      <c r="AG14" s="112"/>
      <c r="AH14" s="92"/>
      <c r="AI14" s="101" t="s">
        <v>427</v>
      </c>
      <c r="AJ14" s="71"/>
      <c r="AK14" s="101"/>
      <c r="AL14" s="202" t="s">
        <v>210</v>
      </c>
      <c r="AM14" s="101"/>
      <c r="AN14" s="92"/>
      <c r="AO14" s="112" t="s">
        <v>402</v>
      </c>
      <c r="AP14" s="92" t="s">
        <v>437</v>
      </c>
      <c r="AQ14" s="101"/>
      <c r="AR14" s="71"/>
      <c r="AS14" s="71"/>
      <c r="AT14" s="92" t="s">
        <v>224</v>
      </c>
      <c r="AU14" s="101"/>
      <c r="AV14" s="92"/>
      <c r="AW14" s="101"/>
      <c r="AX14" s="71"/>
      <c r="AY14" s="71"/>
      <c r="AZ14" s="203" t="s">
        <v>99</v>
      </c>
      <c r="BA14" s="180" t="s">
        <v>99</v>
      </c>
      <c r="BB14" s="71" t="s">
        <v>415</v>
      </c>
      <c r="BC14" s="173"/>
    </row>
    <row r="15" spans="1:57" s="62" customFormat="1" ht="16.5" customHeight="1" x14ac:dyDescent="0.3">
      <c r="A15" s="347"/>
      <c r="B15" s="337"/>
      <c r="C15" s="27" t="s">
        <v>56</v>
      </c>
      <c r="D15" s="92"/>
      <c r="E15" s="92"/>
      <c r="F15" s="101"/>
      <c r="G15" s="92"/>
      <c r="H15" s="328"/>
      <c r="I15" s="92"/>
      <c r="J15" s="341"/>
      <c r="K15" s="92" t="s">
        <v>452</v>
      </c>
      <c r="L15" s="71"/>
      <c r="M15" s="92"/>
      <c r="N15" s="101"/>
      <c r="O15" s="178" t="s">
        <v>268</v>
      </c>
      <c r="P15" s="102" t="s">
        <v>269</v>
      </c>
      <c r="Q15" s="71"/>
      <c r="R15" s="101"/>
      <c r="S15" s="196"/>
      <c r="T15" s="148"/>
      <c r="U15" s="101"/>
      <c r="V15" s="92"/>
      <c r="W15" s="101"/>
      <c r="X15" s="71"/>
      <c r="Y15" s="101"/>
      <c r="Z15" s="153"/>
      <c r="AA15" s="112"/>
      <c r="AB15" s="92" t="s">
        <v>233</v>
      </c>
      <c r="AC15" s="101"/>
      <c r="AD15" s="71"/>
      <c r="AE15" s="101"/>
      <c r="AF15" s="153" t="s">
        <v>346</v>
      </c>
      <c r="AG15" s="112"/>
      <c r="AH15" s="92"/>
      <c r="AI15" s="101" t="s">
        <v>428</v>
      </c>
      <c r="AJ15" s="71"/>
      <c r="AK15" s="101"/>
      <c r="AL15" s="202" t="s">
        <v>211</v>
      </c>
      <c r="AM15" s="101"/>
      <c r="AN15" s="92"/>
      <c r="AO15" s="101" t="s">
        <v>403</v>
      </c>
      <c r="AP15" s="92"/>
      <c r="AQ15" s="101" t="s">
        <v>438</v>
      </c>
      <c r="AR15" s="71"/>
      <c r="AS15" s="71"/>
      <c r="AT15" s="92" t="s">
        <v>225</v>
      </c>
      <c r="AU15" s="101" t="s">
        <v>226</v>
      </c>
      <c r="AV15" s="92"/>
      <c r="AW15" s="101"/>
      <c r="AX15" s="71"/>
      <c r="AY15" s="71"/>
      <c r="AZ15" s="92" t="s">
        <v>107</v>
      </c>
      <c r="BA15" s="180" t="s">
        <v>107</v>
      </c>
      <c r="BB15" s="71" t="s">
        <v>416</v>
      </c>
      <c r="BC15" s="173"/>
    </row>
    <row r="16" spans="1:57" s="62" customFormat="1" ht="16.5" customHeight="1" x14ac:dyDescent="0.3">
      <c r="A16" s="347"/>
      <c r="B16" s="337"/>
      <c r="C16" s="27" t="s">
        <v>53</v>
      </c>
      <c r="D16" s="91">
        <v>19</v>
      </c>
      <c r="E16" s="92" t="s">
        <v>40</v>
      </c>
      <c r="F16" s="101"/>
      <c r="G16" s="92"/>
      <c r="H16" s="328"/>
      <c r="I16" s="92"/>
      <c r="J16" s="341"/>
      <c r="K16" s="92" t="s">
        <v>40</v>
      </c>
      <c r="L16" s="71"/>
      <c r="M16" s="92" t="s">
        <v>40</v>
      </c>
      <c r="N16" s="101"/>
      <c r="O16" s="62" t="s">
        <v>41</v>
      </c>
      <c r="P16" s="102"/>
      <c r="Q16" s="71" t="s">
        <v>127</v>
      </c>
      <c r="R16" s="101"/>
      <c r="S16" s="196" t="s">
        <v>127</v>
      </c>
      <c r="T16" s="148" t="s">
        <v>314</v>
      </c>
      <c r="U16" s="101"/>
      <c r="V16" s="92" t="s">
        <v>40</v>
      </c>
      <c r="W16" s="101"/>
      <c r="X16" s="71" t="s">
        <v>116</v>
      </c>
      <c r="Y16" s="101"/>
      <c r="Z16" s="152" t="s">
        <v>40</v>
      </c>
      <c r="AA16" s="116" t="s">
        <v>174</v>
      </c>
      <c r="AB16" s="92" t="s">
        <v>127</v>
      </c>
      <c r="AC16" s="101"/>
      <c r="AD16" s="59" t="s">
        <v>40</v>
      </c>
      <c r="AE16" s="101"/>
      <c r="AF16" s="152"/>
      <c r="AG16" s="116"/>
      <c r="AH16" s="92"/>
      <c r="AI16" s="204" t="s">
        <v>40</v>
      </c>
      <c r="AJ16" s="71"/>
      <c r="AK16" s="101"/>
      <c r="AL16" s="71" t="s">
        <v>40</v>
      </c>
      <c r="AM16" s="101" t="s">
        <v>212</v>
      </c>
      <c r="AN16" s="71" t="s">
        <v>40</v>
      </c>
      <c r="AO16" s="101"/>
      <c r="AP16" s="92" t="s">
        <v>40</v>
      </c>
      <c r="AQ16" s="101" t="s">
        <v>439</v>
      </c>
      <c r="AR16" s="71"/>
      <c r="AS16" s="71"/>
      <c r="AT16" s="92" t="s">
        <v>40</v>
      </c>
      <c r="AU16" s="101"/>
      <c r="AV16" s="92" t="s">
        <v>127</v>
      </c>
      <c r="AW16" s="101"/>
      <c r="AX16" s="59" t="s">
        <v>127</v>
      </c>
      <c r="AY16" s="71"/>
      <c r="AZ16" s="92" t="s">
        <v>108</v>
      </c>
      <c r="BA16" s="180" t="s">
        <v>108</v>
      </c>
      <c r="BB16" s="71" t="s">
        <v>170</v>
      </c>
      <c r="BC16" s="173"/>
    </row>
    <row r="17" spans="1:57" s="8" customFormat="1" ht="16.5" customHeight="1" x14ac:dyDescent="0.3">
      <c r="A17" s="347"/>
      <c r="B17" s="336"/>
      <c r="C17" s="26" t="s">
        <v>42</v>
      </c>
      <c r="D17" s="93"/>
      <c r="E17" s="205"/>
      <c r="F17" s="126"/>
      <c r="G17" s="205"/>
      <c r="H17" s="339"/>
      <c r="I17" s="205"/>
      <c r="J17" s="342"/>
      <c r="K17" s="205" t="s">
        <v>453</v>
      </c>
      <c r="L17" s="206"/>
      <c r="M17" s="205" t="s">
        <v>390</v>
      </c>
      <c r="N17" s="126"/>
      <c r="O17" s="207" t="s">
        <v>270</v>
      </c>
      <c r="P17" s="208"/>
      <c r="Q17" s="206"/>
      <c r="R17" s="126" t="s">
        <v>283</v>
      </c>
      <c r="S17" s="209"/>
      <c r="T17" s="210"/>
      <c r="U17" s="126" t="s">
        <v>149</v>
      </c>
      <c r="V17" s="205"/>
      <c r="W17" s="126"/>
      <c r="X17" s="206" t="s">
        <v>119</v>
      </c>
      <c r="Y17" s="126"/>
      <c r="Z17" s="211"/>
      <c r="AA17" s="117"/>
      <c r="AB17" s="92"/>
      <c r="AC17" s="126"/>
      <c r="AD17" s="206"/>
      <c r="AE17" s="126"/>
      <c r="AF17" s="154"/>
      <c r="AG17" s="117"/>
      <c r="AH17" s="205"/>
      <c r="AI17" s="126"/>
      <c r="AJ17" s="206"/>
      <c r="AK17" s="126"/>
      <c r="AL17" s="206"/>
      <c r="AM17" s="126"/>
      <c r="AN17" s="205"/>
      <c r="AO17" s="126"/>
      <c r="AP17" s="205"/>
      <c r="AQ17" s="126"/>
      <c r="AR17" s="206"/>
      <c r="AS17" s="206"/>
      <c r="AT17" s="205"/>
      <c r="AU17" s="126"/>
      <c r="AV17" s="205" t="s">
        <v>377</v>
      </c>
      <c r="AW17" s="126"/>
      <c r="AX17" s="206"/>
      <c r="AY17" s="206"/>
      <c r="AZ17" s="205"/>
      <c r="BA17" s="126"/>
      <c r="BB17" s="205"/>
      <c r="BC17" s="212"/>
    </row>
    <row r="18" spans="1:57" s="8" customFormat="1" ht="16.5" customHeight="1" x14ac:dyDescent="0.3">
      <c r="A18" s="347"/>
      <c r="B18" s="335" t="s">
        <v>93</v>
      </c>
      <c r="C18" s="70" t="s">
        <v>57</v>
      </c>
      <c r="D18" s="94"/>
      <c r="E18" s="92" t="s">
        <v>41</v>
      </c>
      <c r="F18" s="101"/>
      <c r="G18" s="92"/>
      <c r="H18" s="101"/>
      <c r="I18" s="92"/>
      <c r="J18" s="101"/>
      <c r="K18" s="92" t="s">
        <v>170</v>
      </c>
      <c r="L18" s="71"/>
      <c r="M18" s="92" t="s">
        <v>391</v>
      </c>
      <c r="N18" s="101"/>
      <c r="O18" s="178" t="s">
        <v>40</v>
      </c>
      <c r="P18" s="102" t="s">
        <v>271</v>
      </c>
      <c r="Q18" s="71" t="s">
        <v>127</v>
      </c>
      <c r="R18" s="101"/>
      <c r="S18" s="196" t="s">
        <v>127</v>
      </c>
      <c r="T18" s="148"/>
      <c r="U18" s="101" t="s">
        <v>150</v>
      </c>
      <c r="V18" s="92" t="s">
        <v>40</v>
      </c>
      <c r="W18" s="101"/>
      <c r="X18" s="71" t="s">
        <v>116</v>
      </c>
      <c r="Y18" s="101"/>
      <c r="Z18" s="213" t="s">
        <v>87</v>
      </c>
      <c r="AA18" s="118"/>
      <c r="AB18" s="165" t="s">
        <v>234</v>
      </c>
      <c r="AC18" s="129" t="s">
        <v>235</v>
      </c>
      <c r="AD18" s="59" t="s">
        <v>40</v>
      </c>
      <c r="AE18" s="198" t="s">
        <v>193</v>
      </c>
      <c r="AF18" s="176" t="s">
        <v>347</v>
      </c>
      <c r="AG18" s="177"/>
      <c r="AH18" s="92"/>
      <c r="AI18" s="101" t="s">
        <v>89</v>
      </c>
      <c r="AJ18" s="71"/>
      <c r="AK18" s="101"/>
      <c r="AL18" s="71"/>
      <c r="AM18" s="101"/>
      <c r="AN18" s="92"/>
      <c r="AO18" s="101"/>
      <c r="AP18" s="92" t="s">
        <v>40</v>
      </c>
      <c r="AQ18" s="101" t="s">
        <v>440</v>
      </c>
      <c r="AR18" s="71" t="s">
        <v>40</v>
      </c>
      <c r="AS18" s="71"/>
      <c r="AT18" s="92" t="s">
        <v>40</v>
      </c>
      <c r="AU18" s="101"/>
      <c r="AV18" s="92" t="s">
        <v>127</v>
      </c>
      <c r="AW18" s="101"/>
      <c r="AX18" s="19" t="s">
        <v>133</v>
      </c>
      <c r="AY18" s="71"/>
      <c r="AZ18" s="19" t="s">
        <v>89</v>
      </c>
      <c r="BA18" s="101"/>
      <c r="BB18" s="92"/>
      <c r="BC18" s="173"/>
    </row>
    <row r="19" spans="1:57" s="62" customFormat="1" ht="16.5" customHeight="1" x14ac:dyDescent="0.3">
      <c r="A19" s="347"/>
      <c r="B19" s="337"/>
      <c r="C19" s="348" t="s">
        <v>59</v>
      </c>
      <c r="D19" s="92"/>
      <c r="E19" s="92"/>
      <c r="F19" s="101"/>
      <c r="G19" s="92"/>
      <c r="H19" s="101"/>
      <c r="I19" s="92"/>
      <c r="J19" s="101"/>
      <c r="K19" s="352" t="s">
        <v>454</v>
      </c>
      <c r="L19" s="71"/>
      <c r="M19" s="165" t="s">
        <v>392</v>
      </c>
      <c r="N19" s="101"/>
      <c r="O19" s="178" t="s">
        <v>272</v>
      </c>
      <c r="P19" s="102"/>
      <c r="Q19" s="214" t="s">
        <v>284</v>
      </c>
      <c r="R19" s="112" t="s">
        <v>285</v>
      </c>
      <c r="S19" s="320" t="s">
        <v>315</v>
      </c>
      <c r="T19" s="148"/>
      <c r="U19" s="101"/>
      <c r="V19" s="92" t="s">
        <v>156</v>
      </c>
      <c r="W19" s="101"/>
      <c r="X19" s="71" t="s">
        <v>120</v>
      </c>
      <c r="Y19" s="101"/>
      <c r="Z19" s="314" t="s">
        <v>175</v>
      </c>
      <c r="AA19" s="317" t="s">
        <v>176</v>
      </c>
      <c r="AB19" s="165" t="s">
        <v>236</v>
      </c>
      <c r="AC19" s="101"/>
      <c r="AD19" s="59" t="s">
        <v>194</v>
      </c>
      <c r="AE19" s="101"/>
      <c r="AF19" s="153" t="s">
        <v>348</v>
      </c>
      <c r="AG19" s="112"/>
      <c r="AH19" s="92"/>
      <c r="AI19" s="101"/>
      <c r="AK19" s="101"/>
      <c r="AL19" s="214" t="s">
        <v>213</v>
      </c>
      <c r="AM19" s="101"/>
      <c r="AN19" s="92"/>
      <c r="AO19" s="101"/>
      <c r="AP19" s="92"/>
      <c r="AQ19" s="101"/>
      <c r="AR19" s="71" t="s">
        <v>332</v>
      </c>
      <c r="AS19" s="71"/>
      <c r="AT19" s="92" t="s">
        <v>227</v>
      </c>
      <c r="AU19" s="101" t="s">
        <v>228</v>
      </c>
      <c r="AV19" s="92" t="s">
        <v>378</v>
      </c>
      <c r="AW19" s="101"/>
      <c r="AX19" s="71"/>
      <c r="AY19" s="71"/>
      <c r="AZ19" s="92"/>
      <c r="BA19" s="101"/>
      <c r="BB19" s="92" t="s">
        <v>417</v>
      </c>
      <c r="BC19" s="173"/>
    </row>
    <row r="20" spans="1:57" s="8" customFormat="1" ht="16.5" customHeight="1" x14ac:dyDescent="0.3">
      <c r="A20" s="347"/>
      <c r="B20" s="337"/>
      <c r="C20" s="349"/>
      <c r="D20" s="94"/>
      <c r="E20" s="92"/>
      <c r="F20" s="101"/>
      <c r="G20" s="92"/>
      <c r="H20" s="101"/>
      <c r="I20" s="92"/>
      <c r="J20" s="101"/>
      <c r="K20" s="352"/>
      <c r="L20" s="71"/>
      <c r="M20" s="92" t="s">
        <v>393</v>
      </c>
      <c r="N20" s="101"/>
      <c r="O20" s="178"/>
      <c r="P20" s="102"/>
      <c r="Q20" s="71"/>
      <c r="R20" s="112" t="s">
        <v>286</v>
      </c>
      <c r="S20" s="320"/>
      <c r="T20" s="148"/>
      <c r="U20" s="101"/>
      <c r="V20" s="92"/>
      <c r="W20" s="101"/>
      <c r="X20" s="71" t="s">
        <v>121</v>
      </c>
      <c r="Y20" s="101"/>
      <c r="Z20" s="315"/>
      <c r="AA20" s="318"/>
      <c r="AB20" s="92"/>
      <c r="AC20" s="101"/>
      <c r="AD20" s="71"/>
      <c r="AE20" s="101"/>
      <c r="AF20" s="153"/>
      <c r="AG20" s="112"/>
      <c r="AH20" s="92"/>
      <c r="AI20" s="101"/>
      <c r="AJ20" s="62"/>
      <c r="AK20" s="101"/>
      <c r="AL20" s="214" t="s">
        <v>214</v>
      </c>
      <c r="AM20" s="101"/>
      <c r="AN20" s="92"/>
      <c r="AO20" s="101" t="s">
        <v>404</v>
      </c>
      <c r="AP20" s="92"/>
      <c r="AQ20" s="101"/>
      <c r="AR20" s="71"/>
      <c r="AS20" s="71"/>
      <c r="AT20" s="92"/>
      <c r="AU20" s="101"/>
      <c r="AV20" s="92" t="s">
        <v>379</v>
      </c>
      <c r="AW20" s="101"/>
      <c r="AX20" s="71"/>
      <c r="AY20" s="71"/>
      <c r="AZ20" s="92"/>
      <c r="BA20" s="101"/>
      <c r="BB20" s="92"/>
      <c r="BC20" s="173"/>
    </row>
    <row r="21" spans="1:57" s="8" customFormat="1" ht="16.5" customHeight="1" x14ac:dyDescent="0.3">
      <c r="A21" s="347"/>
      <c r="B21" s="336"/>
      <c r="C21" s="350"/>
      <c r="D21" s="93"/>
      <c r="E21" s="205"/>
      <c r="F21" s="126"/>
      <c r="G21" s="205"/>
      <c r="H21" s="126"/>
      <c r="I21" s="205"/>
      <c r="J21" s="126"/>
      <c r="K21" s="353"/>
      <c r="L21" s="206"/>
      <c r="M21" s="205"/>
      <c r="N21" s="126"/>
      <c r="O21" s="215"/>
      <c r="P21" s="208"/>
      <c r="Q21" s="206"/>
      <c r="R21" s="144" t="s">
        <v>287</v>
      </c>
      <c r="S21" s="321"/>
      <c r="T21" s="210"/>
      <c r="U21" s="126"/>
      <c r="V21" s="205"/>
      <c r="W21" s="126"/>
      <c r="X21" s="206" t="s">
        <v>122</v>
      </c>
      <c r="Y21" s="126"/>
      <c r="Z21" s="316"/>
      <c r="AA21" s="319"/>
      <c r="AB21" s="92"/>
      <c r="AC21" s="126"/>
      <c r="AD21" s="206"/>
      <c r="AE21" s="126"/>
      <c r="AF21" s="216" t="s">
        <v>349</v>
      </c>
      <c r="AG21" s="144"/>
      <c r="AH21" s="205"/>
      <c r="AI21" s="126"/>
      <c r="AJ21" s="206" t="s">
        <v>201</v>
      </c>
      <c r="AK21" s="126" t="s">
        <v>202</v>
      </c>
      <c r="AL21" s="217" t="s">
        <v>215</v>
      </c>
      <c r="AM21" s="126"/>
      <c r="AN21" s="205"/>
      <c r="AO21" s="126"/>
      <c r="AP21" s="205"/>
      <c r="AQ21" s="126"/>
      <c r="AR21" s="206"/>
      <c r="AS21" s="206"/>
      <c r="AT21" s="205"/>
      <c r="AU21" s="126"/>
      <c r="AV21" s="205"/>
      <c r="AW21" s="126"/>
      <c r="AX21" s="206"/>
      <c r="AY21" s="206"/>
      <c r="AZ21" s="205"/>
      <c r="BA21" s="126"/>
      <c r="BB21" s="205"/>
      <c r="BC21" s="212"/>
    </row>
    <row r="22" spans="1:57" s="9" customFormat="1" ht="16.5" customHeight="1" x14ac:dyDescent="0.3">
      <c r="A22" s="347"/>
      <c r="B22" s="335" t="s">
        <v>51</v>
      </c>
      <c r="C22" s="28" t="s">
        <v>60</v>
      </c>
      <c r="D22" s="95">
        <v>3804</v>
      </c>
      <c r="E22" s="218">
        <v>50</v>
      </c>
      <c r="F22" s="103"/>
      <c r="G22" s="218">
        <v>6.5</v>
      </c>
      <c r="H22" s="103"/>
      <c r="I22" s="218"/>
      <c r="J22" s="103"/>
      <c r="K22" s="218">
        <v>340</v>
      </c>
      <c r="L22" s="179" t="s">
        <v>455</v>
      </c>
      <c r="M22" s="218">
        <v>500</v>
      </c>
      <c r="N22" s="103" t="s">
        <v>394</v>
      </c>
      <c r="O22" s="14">
        <v>150</v>
      </c>
      <c r="P22" s="219">
        <v>190</v>
      </c>
      <c r="Q22" s="220" t="s">
        <v>288</v>
      </c>
      <c r="R22" s="103"/>
      <c r="S22" s="221">
        <v>174</v>
      </c>
      <c r="T22" s="222" t="s">
        <v>316</v>
      </c>
      <c r="U22" s="103">
        <v>0</v>
      </c>
      <c r="V22" s="218">
        <v>60</v>
      </c>
      <c r="W22" s="103" t="s">
        <v>157</v>
      </c>
      <c r="X22" s="223"/>
      <c r="Y22" s="103"/>
      <c r="Z22" s="224">
        <v>15</v>
      </c>
      <c r="AA22" s="119"/>
      <c r="AB22" s="225"/>
      <c r="AC22" s="103"/>
      <c r="AD22" s="223">
        <v>20</v>
      </c>
      <c r="AE22" s="103" t="s">
        <v>195</v>
      </c>
      <c r="AF22" s="155" t="s">
        <v>350</v>
      </c>
      <c r="AG22" s="119"/>
      <c r="AH22" s="226">
        <v>200</v>
      </c>
      <c r="AI22" s="219" t="s">
        <v>429</v>
      </c>
      <c r="AJ22" s="223"/>
      <c r="AK22" s="103"/>
      <c r="AL22" s="223">
        <v>145</v>
      </c>
      <c r="AM22" s="158" t="s">
        <v>216</v>
      </c>
      <c r="AN22" s="218">
        <v>47</v>
      </c>
      <c r="AO22" s="103" t="s">
        <v>401</v>
      </c>
      <c r="AP22" s="218">
        <v>600</v>
      </c>
      <c r="AQ22" s="103" t="s">
        <v>441</v>
      </c>
      <c r="AR22" s="223">
        <v>150</v>
      </c>
      <c r="AS22" s="223" t="s">
        <v>333</v>
      </c>
      <c r="AT22" s="218">
        <v>50</v>
      </c>
      <c r="AU22" s="103"/>
      <c r="AV22" s="218">
        <v>0</v>
      </c>
      <c r="AW22" s="103"/>
      <c r="AX22" s="223">
        <v>281</v>
      </c>
      <c r="AY22" s="223"/>
      <c r="AZ22" s="218">
        <v>115</v>
      </c>
      <c r="BA22" s="103" t="s">
        <v>113</v>
      </c>
      <c r="BB22" s="218">
        <v>900</v>
      </c>
      <c r="BC22" s="227" t="s">
        <v>418</v>
      </c>
      <c r="BE22" s="9">
        <v>3804</v>
      </c>
    </row>
    <row r="23" spans="1:57" s="9" customFormat="1" ht="16.5" customHeight="1" x14ac:dyDescent="0.3">
      <c r="A23" s="347"/>
      <c r="B23" s="336"/>
      <c r="C23" s="28" t="s">
        <v>61</v>
      </c>
      <c r="D23" s="96">
        <v>11.37</v>
      </c>
      <c r="E23" s="228">
        <v>0.8</v>
      </c>
      <c r="F23" s="167"/>
      <c r="G23" s="228">
        <v>0.05</v>
      </c>
      <c r="H23" s="167" t="s">
        <v>369</v>
      </c>
      <c r="I23" s="228"/>
      <c r="J23" s="167"/>
      <c r="K23" s="228">
        <v>0.1</v>
      </c>
      <c r="L23" s="229"/>
      <c r="M23" s="228" t="s">
        <v>395</v>
      </c>
      <c r="N23" s="230" t="s">
        <v>396</v>
      </c>
      <c r="O23" s="231">
        <v>0.6</v>
      </c>
      <c r="P23" s="230">
        <v>1</v>
      </c>
      <c r="Q23" s="229">
        <v>0.2</v>
      </c>
      <c r="R23" s="167"/>
      <c r="S23" s="232">
        <v>0.7</v>
      </c>
      <c r="T23" s="233" t="s">
        <v>317</v>
      </c>
      <c r="U23" s="167">
        <v>0</v>
      </c>
      <c r="V23" s="228">
        <v>0.6</v>
      </c>
      <c r="W23" s="167"/>
      <c r="X23" s="229">
        <v>0.05</v>
      </c>
      <c r="Y23" s="167"/>
      <c r="Z23" s="234">
        <v>0.45</v>
      </c>
      <c r="AA23" s="120"/>
      <c r="AB23" s="228">
        <v>0.5</v>
      </c>
      <c r="AC23" s="167" t="s">
        <v>367</v>
      </c>
      <c r="AD23" s="229">
        <v>0.3</v>
      </c>
      <c r="AE23" s="167"/>
      <c r="AF23" s="235" t="s">
        <v>368</v>
      </c>
      <c r="AG23" s="120" t="s">
        <v>370</v>
      </c>
      <c r="AH23" s="228">
        <v>0.82</v>
      </c>
      <c r="AI23" s="167"/>
      <c r="AJ23" s="229"/>
      <c r="AK23" s="167"/>
      <c r="AL23" s="229">
        <v>0.5</v>
      </c>
      <c r="AM23" s="167"/>
      <c r="AN23" s="228">
        <v>0.5</v>
      </c>
      <c r="AO23" s="167" t="s">
        <v>401</v>
      </c>
      <c r="AP23" s="228">
        <v>0.9</v>
      </c>
      <c r="AQ23" s="167" t="s">
        <v>442</v>
      </c>
      <c r="AR23" s="229">
        <v>0.6</v>
      </c>
      <c r="AS23" s="229"/>
      <c r="AT23" s="228">
        <v>0.4</v>
      </c>
      <c r="AU23" s="167"/>
      <c r="AV23" s="228">
        <v>0.4</v>
      </c>
      <c r="AW23" s="167" t="s">
        <v>380</v>
      </c>
      <c r="AX23" s="229">
        <v>0.2</v>
      </c>
      <c r="AY23" s="229"/>
      <c r="AZ23" s="228">
        <v>0.8</v>
      </c>
      <c r="BA23" s="167"/>
      <c r="BB23" s="228">
        <v>1.6</v>
      </c>
      <c r="BC23" s="236"/>
      <c r="BE23" s="9">
        <v>1137</v>
      </c>
    </row>
    <row r="24" spans="1:57" s="8" customFormat="1" ht="37.5" customHeight="1" x14ac:dyDescent="0.3">
      <c r="A24" s="347"/>
      <c r="B24" s="335" t="s">
        <v>91</v>
      </c>
      <c r="C24" s="29" t="s">
        <v>46</v>
      </c>
      <c r="D24" s="94"/>
      <c r="E24" s="165" t="s">
        <v>145</v>
      </c>
      <c r="F24" s="101"/>
      <c r="G24" s="92" t="s">
        <v>147</v>
      </c>
      <c r="H24" s="101"/>
      <c r="I24" s="92" t="s">
        <v>385</v>
      </c>
      <c r="J24" s="101"/>
      <c r="K24" s="92" t="s">
        <v>456</v>
      </c>
      <c r="L24" s="71"/>
      <c r="M24" s="92" t="s">
        <v>397</v>
      </c>
      <c r="N24" s="101"/>
      <c r="O24" s="237" t="s">
        <v>273</v>
      </c>
      <c r="P24" s="102"/>
      <c r="Q24" s="71" t="s">
        <v>289</v>
      </c>
      <c r="R24" s="101"/>
      <c r="S24" s="196" t="s">
        <v>318</v>
      </c>
      <c r="T24" s="148" t="s">
        <v>319</v>
      </c>
      <c r="U24" s="101" t="s">
        <v>151</v>
      </c>
      <c r="V24" s="92" t="s">
        <v>169</v>
      </c>
      <c r="W24" s="101"/>
      <c r="X24" s="71" t="s">
        <v>123</v>
      </c>
      <c r="Y24" s="101" t="s">
        <v>124</v>
      </c>
      <c r="Z24" s="153" t="s">
        <v>177</v>
      </c>
      <c r="AA24" s="121"/>
      <c r="AB24" s="238" t="s">
        <v>237</v>
      </c>
      <c r="AC24" s="101"/>
      <c r="AD24" s="239" t="s">
        <v>196</v>
      </c>
      <c r="AE24" s="101"/>
      <c r="AF24" s="240" t="s">
        <v>339</v>
      </c>
      <c r="AG24" s="156"/>
      <c r="AH24" s="92" t="s">
        <v>430</v>
      </c>
      <c r="AI24" s="101"/>
      <c r="AJ24" s="71"/>
      <c r="AK24" s="101"/>
      <c r="AL24" s="237" t="s">
        <v>217</v>
      </c>
      <c r="AM24" s="101"/>
      <c r="AN24" s="68" t="s">
        <v>405</v>
      </c>
      <c r="AO24" s="121"/>
      <c r="AP24" s="237" t="s">
        <v>443</v>
      </c>
      <c r="AQ24" s="101"/>
      <c r="AR24" s="71" t="s">
        <v>334</v>
      </c>
      <c r="AS24" s="71"/>
      <c r="AT24" s="92" t="s">
        <v>229</v>
      </c>
      <c r="AU24" s="101"/>
      <c r="AV24" s="92" t="s">
        <v>381</v>
      </c>
      <c r="AW24" s="101"/>
      <c r="AX24" s="59" t="s">
        <v>134</v>
      </c>
      <c r="AY24" s="71"/>
      <c r="AZ24" s="92" t="s">
        <v>102</v>
      </c>
      <c r="BA24" s="101"/>
      <c r="BB24" s="92" t="s">
        <v>419</v>
      </c>
      <c r="BC24" s="173"/>
    </row>
    <row r="25" spans="1:57" s="13" customFormat="1" ht="35.25" customHeight="1" thickBot="1" x14ac:dyDescent="0.35">
      <c r="A25" s="347"/>
      <c r="B25" s="337"/>
      <c r="C25" s="159" t="s">
        <v>44</v>
      </c>
      <c r="D25" s="160"/>
      <c r="E25" s="241" t="s">
        <v>423</v>
      </c>
      <c r="F25" s="242"/>
      <c r="G25" s="203" t="s">
        <v>148</v>
      </c>
      <c r="H25" s="242"/>
      <c r="I25" s="243" t="s">
        <v>386</v>
      </c>
      <c r="J25" s="244"/>
      <c r="K25" s="243" t="s">
        <v>457</v>
      </c>
      <c r="L25" s="245"/>
      <c r="M25" s="243" t="s">
        <v>398</v>
      </c>
      <c r="N25" s="244"/>
      <c r="O25" s="246" t="s">
        <v>274</v>
      </c>
      <c r="P25" s="247"/>
      <c r="Q25" s="248" t="s">
        <v>290</v>
      </c>
      <c r="R25" s="242"/>
      <c r="S25" s="249" t="s">
        <v>320</v>
      </c>
      <c r="T25" s="250" t="s">
        <v>321</v>
      </c>
      <c r="U25" s="251" t="s">
        <v>152</v>
      </c>
      <c r="V25" s="203" t="s">
        <v>158</v>
      </c>
      <c r="W25" s="242"/>
      <c r="X25" s="248" t="s">
        <v>125</v>
      </c>
      <c r="Y25" s="242"/>
      <c r="Z25" s="252" t="s">
        <v>178</v>
      </c>
      <c r="AA25" s="161"/>
      <c r="AB25" s="253" t="s">
        <v>424</v>
      </c>
      <c r="AC25" s="242"/>
      <c r="AD25" s="254" t="s">
        <v>197</v>
      </c>
      <c r="AE25" s="242"/>
      <c r="AF25" s="255" t="s">
        <v>340</v>
      </c>
      <c r="AG25" s="161"/>
      <c r="AH25" s="243" t="s">
        <v>431</v>
      </c>
      <c r="AI25" s="244"/>
      <c r="AJ25" s="256"/>
      <c r="AK25" s="242"/>
      <c r="AL25" s="246" t="s">
        <v>218</v>
      </c>
      <c r="AM25" s="242"/>
      <c r="AN25" s="257" t="s">
        <v>406</v>
      </c>
      <c r="AO25" s="168" t="s">
        <v>407</v>
      </c>
      <c r="AP25" s="243" t="s">
        <v>444</v>
      </c>
      <c r="AQ25" s="245"/>
      <c r="AR25" s="203" t="s">
        <v>335</v>
      </c>
      <c r="AS25" s="256"/>
      <c r="AT25" s="203" t="s">
        <v>230</v>
      </c>
      <c r="AU25" s="242"/>
      <c r="AV25" s="243" t="s">
        <v>382</v>
      </c>
      <c r="AW25" s="244"/>
      <c r="AX25" s="246" t="s">
        <v>135</v>
      </c>
      <c r="AY25" s="256"/>
      <c r="AZ25" s="203" t="s">
        <v>103</v>
      </c>
      <c r="BA25" s="242"/>
      <c r="BB25" s="258" t="s">
        <v>420</v>
      </c>
      <c r="BC25" s="259"/>
    </row>
    <row r="26" spans="1:57" s="9" customFormat="1" ht="17.25" customHeight="1" x14ac:dyDescent="0.3">
      <c r="A26" s="332" t="s">
        <v>3</v>
      </c>
      <c r="B26" s="351" t="s">
        <v>31</v>
      </c>
      <c r="C26" s="162" t="s">
        <v>43</v>
      </c>
      <c r="D26" s="90">
        <v>20</v>
      </c>
      <c r="E26" s="260" t="s">
        <v>40</v>
      </c>
      <c r="F26" s="175"/>
      <c r="G26" s="260" t="s">
        <v>40</v>
      </c>
      <c r="H26" s="175"/>
      <c r="I26" s="92"/>
      <c r="J26" s="101"/>
      <c r="K26" s="92" t="s">
        <v>40</v>
      </c>
      <c r="L26" s="71"/>
      <c r="M26" s="92" t="s">
        <v>40</v>
      </c>
      <c r="N26" s="101" t="s">
        <v>399</v>
      </c>
      <c r="O26" s="261" t="s">
        <v>40</v>
      </c>
      <c r="P26" s="262"/>
      <c r="Q26" s="263" t="s">
        <v>462</v>
      </c>
      <c r="R26" s="175" t="s">
        <v>292</v>
      </c>
      <c r="S26" s="188" t="s">
        <v>127</v>
      </c>
      <c r="T26" s="264" t="s">
        <v>322</v>
      </c>
      <c r="U26" s="175" t="s">
        <v>41</v>
      </c>
      <c r="V26" s="260" t="s">
        <v>40</v>
      </c>
      <c r="W26" s="175" t="s">
        <v>159</v>
      </c>
      <c r="X26" s="263" t="s">
        <v>116</v>
      </c>
      <c r="Y26" s="175"/>
      <c r="Z26" s="265" t="s">
        <v>40</v>
      </c>
      <c r="AA26" s="163" t="s">
        <v>179</v>
      </c>
      <c r="AB26" s="266" t="s">
        <v>238</v>
      </c>
      <c r="AC26" s="175"/>
      <c r="AD26" s="267" t="s">
        <v>40</v>
      </c>
      <c r="AE26" s="268"/>
      <c r="AF26" s="190" t="s">
        <v>351</v>
      </c>
      <c r="AG26" s="163" t="s">
        <v>352</v>
      </c>
      <c r="AH26" s="92" t="s">
        <v>40</v>
      </c>
      <c r="AI26" s="101"/>
      <c r="AJ26" s="263"/>
      <c r="AK26" s="175"/>
      <c r="AL26" s="269" t="s">
        <v>40</v>
      </c>
      <c r="AM26" s="175"/>
      <c r="AN26" s="92" t="s">
        <v>40</v>
      </c>
      <c r="AO26" s="101"/>
      <c r="AP26" s="92" t="s">
        <v>40</v>
      </c>
      <c r="AQ26" s="71"/>
      <c r="AR26" s="260"/>
      <c r="AS26" s="263" t="s">
        <v>336</v>
      </c>
      <c r="AT26" s="260" t="s">
        <v>40</v>
      </c>
      <c r="AU26" s="175"/>
      <c r="AV26" s="92" t="s">
        <v>127</v>
      </c>
      <c r="AW26" s="101"/>
      <c r="AX26" s="270" t="s">
        <v>127</v>
      </c>
      <c r="AY26" s="263"/>
      <c r="AZ26" s="260" t="s">
        <v>40</v>
      </c>
      <c r="BA26" s="175"/>
      <c r="BB26" s="92" t="s">
        <v>40</v>
      </c>
      <c r="BC26" s="173"/>
    </row>
    <row r="27" spans="1:57" s="9" customFormat="1" ht="16.5" customHeight="1" x14ac:dyDescent="0.3">
      <c r="A27" s="333"/>
      <c r="B27" s="337"/>
      <c r="C27" s="30" t="s">
        <v>20</v>
      </c>
      <c r="D27" s="91">
        <v>17</v>
      </c>
      <c r="E27" s="92" t="s">
        <v>40</v>
      </c>
      <c r="F27" s="101"/>
      <c r="G27" s="92"/>
      <c r="H27" s="101"/>
      <c r="I27" s="92"/>
      <c r="J27" s="101"/>
      <c r="K27" s="92" t="s">
        <v>40</v>
      </c>
      <c r="L27" s="71"/>
      <c r="M27" s="92"/>
      <c r="N27" s="101"/>
      <c r="O27" s="271" t="s">
        <v>40</v>
      </c>
      <c r="P27" s="102"/>
      <c r="Q27" s="71" t="s">
        <v>291</v>
      </c>
      <c r="R27" s="101" t="s">
        <v>293</v>
      </c>
      <c r="S27" s="196" t="s">
        <v>127</v>
      </c>
      <c r="T27" s="148" t="s">
        <v>323</v>
      </c>
      <c r="U27" s="101" t="s">
        <v>41</v>
      </c>
      <c r="V27" s="92" t="s">
        <v>40</v>
      </c>
      <c r="W27" s="101" t="s">
        <v>159</v>
      </c>
      <c r="X27" s="71" t="s">
        <v>116</v>
      </c>
      <c r="Y27" s="101"/>
      <c r="Z27" s="197" t="s">
        <v>40</v>
      </c>
      <c r="AA27" s="116" t="s">
        <v>179</v>
      </c>
      <c r="AB27" s="165" t="s">
        <v>239</v>
      </c>
      <c r="AC27" s="101"/>
      <c r="AD27" s="272" t="s">
        <v>41</v>
      </c>
      <c r="AE27" s="101"/>
      <c r="AF27" s="152" t="s">
        <v>351</v>
      </c>
      <c r="AG27" s="116" t="s">
        <v>353</v>
      </c>
      <c r="AH27" s="92" t="s">
        <v>40</v>
      </c>
      <c r="AI27" s="101"/>
      <c r="AJ27" s="71"/>
      <c r="AK27" s="101"/>
      <c r="AL27" s="273" t="s">
        <v>40</v>
      </c>
      <c r="AM27" s="101"/>
      <c r="AN27" s="92" t="s">
        <v>40</v>
      </c>
      <c r="AO27" s="101"/>
      <c r="AP27" s="92" t="s">
        <v>40</v>
      </c>
      <c r="AQ27" s="71"/>
      <c r="AR27" s="92"/>
      <c r="AS27" s="71"/>
      <c r="AT27" s="92" t="s">
        <v>40</v>
      </c>
      <c r="AU27" s="101"/>
      <c r="AV27" s="92" t="s">
        <v>127</v>
      </c>
      <c r="AW27" s="101" t="s">
        <v>375</v>
      </c>
      <c r="AX27" s="59" t="s">
        <v>127</v>
      </c>
      <c r="AY27" s="59" t="s">
        <v>136</v>
      </c>
      <c r="AZ27" s="92" t="s">
        <v>40</v>
      </c>
      <c r="BA27" s="101"/>
      <c r="BB27" s="92" t="s">
        <v>338</v>
      </c>
      <c r="BC27" s="173"/>
    </row>
    <row r="28" spans="1:57" s="9" customFormat="1" ht="16.5" customHeight="1" x14ac:dyDescent="0.3">
      <c r="A28" s="333"/>
      <c r="B28" s="337"/>
      <c r="C28" s="30" t="s">
        <v>11</v>
      </c>
      <c r="D28" s="91">
        <v>18</v>
      </c>
      <c r="E28" s="92" t="s">
        <v>40</v>
      </c>
      <c r="F28" s="101"/>
      <c r="G28" s="92" t="s">
        <v>40</v>
      </c>
      <c r="H28" s="101"/>
      <c r="I28" s="92"/>
      <c r="J28" s="101"/>
      <c r="K28" s="92" t="s">
        <v>40</v>
      </c>
      <c r="L28" s="71"/>
      <c r="M28" s="92"/>
      <c r="N28" s="101"/>
      <c r="O28" s="271" t="s">
        <v>40</v>
      </c>
      <c r="P28" s="102"/>
      <c r="Q28" s="71" t="s">
        <v>291</v>
      </c>
      <c r="R28" s="101" t="s">
        <v>286</v>
      </c>
      <c r="S28" s="196" t="s">
        <v>126</v>
      </c>
      <c r="T28" s="148" t="s">
        <v>324</v>
      </c>
      <c r="U28" s="101" t="s">
        <v>41</v>
      </c>
      <c r="V28" s="92" t="s">
        <v>40</v>
      </c>
      <c r="W28" s="101" t="s">
        <v>160</v>
      </c>
      <c r="X28" s="71" t="s">
        <v>116</v>
      </c>
      <c r="Y28" s="101"/>
      <c r="Z28" s="197" t="s">
        <v>40</v>
      </c>
      <c r="AA28" s="116" t="s">
        <v>179</v>
      </c>
      <c r="AB28" s="165" t="s">
        <v>240</v>
      </c>
      <c r="AC28" s="101"/>
      <c r="AD28" s="272" t="s">
        <v>40</v>
      </c>
      <c r="AE28" s="101"/>
      <c r="AF28" s="152" t="s">
        <v>354</v>
      </c>
      <c r="AG28" s="116" t="s">
        <v>355</v>
      </c>
      <c r="AH28" s="92" t="s">
        <v>40</v>
      </c>
      <c r="AI28" s="101"/>
      <c r="AJ28" s="71"/>
      <c r="AK28" s="101"/>
      <c r="AL28" s="273" t="s">
        <v>40</v>
      </c>
      <c r="AM28" s="101"/>
      <c r="AN28" s="92" t="s">
        <v>40</v>
      </c>
      <c r="AO28" s="101"/>
      <c r="AP28" s="92" t="s">
        <v>40</v>
      </c>
      <c r="AQ28" s="71"/>
      <c r="AR28" s="92"/>
      <c r="AS28" s="71"/>
      <c r="AT28" s="92" t="s">
        <v>40</v>
      </c>
      <c r="AU28" s="101"/>
      <c r="AV28" s="92" t="s">
        <v>127</v>
      </c>
      <c r="AW28" s="101" t="s">
        <v>375</v>
      </c>
      <c r="AX28" s="59" t="s">
        <v>127</v>
      </c>
      <c r="AY28" s="71"/>
      <c r="AZ28" s="92" t="s">
        <v>40</v>
      </c>
      <c r="BA28" s="101"/>
      <c r="BB28" s="92" t="s">
        <v>338</v>
      </c>
      <c r="BC28" s="173"/>
    </row>
    <row r="29" spans="1:57" s="9" customFormat="1" ht="16.5" customHeight="1" x14ac:dyDescent="0.3">
      <c r="A29" s="333"/>
      <c r="B29" s="336"/>
      <c r="C29" s="30" t="s">
        <v>459</v>
      </c>
      <c r="D29" s="97">
        <v>12</v>
      </c>
      <c r="E29" s="205"/>
      <c r="F29" s="126"/>
      <c r="G29" s="205" t="s">
        <v>40</v>
      </c>
      <c r="H29" s="126"/>
      <c r="I29" s="205"/>
      <c r="J29" s="126"/>
      <c r="K29" s="205" t="s">
        <v>40</v>
      </c>
      <c r="L29" s="206"/>
      <c r="M29" s="205"/>
      <c r="N29" s="126"/>
      <c r="O29" s="274" t="s">
        <v>40</v>
      </c>
      <c r="P29" s="208"/>
      <c r="Q29" s="206"/>
      <c r="R29" s="126"/>
      <c r="S29" s="209" t="s">
        <v>127</v>
      </c>
      <c r="T29" s="210" t="s">
        <v>323</v>
      </c>
      <c r="U29" s="126"/>
      <c r="V29" s="205" t="s">
        <v>40</v>
      </c>
      <c r="W29" s="126" t="s">
        <v>161</v>
      </c>
      <c r="X29" s="206" t="s">
        <v>116</v>
      </c>
      <c r="Y29" s="126"/>
      <c r="Z29" s="275"/>
      <c r="AA29" s="109" t="s">
        <v>179</v>
      </c>
      <c r="AB29" s="207"/>
      <c r="AC29" s="126"/>
      <c r="AD29" s="276" t="s">
        <v>40</v>
      </c>
      <c r="AE29" s="126"/>
      <c r="AF29" s="277" t="s">
        <v>351</v>
      </c>
      <c r="AG29" s="109" t="s">
        <v>356</v>
      </c>
      <c r="AH29" s="205" t="s">
        <v>40</v>
      </c>
      <c r="AI29" s="126"/>
      <c r="AJ29" s="206"/>
      <c r="AK29" s="126"/>
      <c r="AL29" s="278"/>
      <c r="AM29" s="126"/>
      <c r="AN29" s="205" t="s">
        <v>41</v>
      </c>
      <c r="AO29" s="126"/>
      <c r="AP29" s="205" t="s">
        <v>40</v>
      </c>
      <c r="AQ29" s="206"/>
      <c r="AR29" s="205"/>
      <c r="AS29" s="206"/>
      <c r="AT29" s="205" t="s">
        <v>40</v>
      </c>
      <c r="AU29" s="126"/>
      <c r="AV29" s="205"/>
      <c r="AW29" s="126"/>
      <c r="AX29" s="279" t="s">
        <v>137</v>
      </c>
      <c r="AY29" s="206"/>
      <c r="AZ29" s="205" t="s">
        <v>40</v>
      </c>
      <c r="BA29" s="126"/>
      <c r="BB29" s="205" t="s">
        <v>40</v>
      </c>
      <c r="BC29" s="212"/>
    </row>
    <row r="30" spans="1:57" s="9" customFormat="1" ht="16.5" customHeight="1" x14ac:dyDescent="0.3">
      <c r="A30" s="333"/>
      <c r="B30" s="307" t="s">
        <v>94</v>
      </c>
      <c r="C30" s="182" t="s">
        <v>460</v>
      </c>
      <c r="D30" s="91">
        <f t="shared" ref="D30:D53" si="0">COUNTIF(E30:BB30,"ja")+COUNTIF(E30:BB30,"oui")</f>
        <v>18</v>
      </c>
      <c r="E30" s="92" t="s">
        <v>40</v>
      </c>
      <c r="F30" s="101"/>
      <c r="G30" s="92" t="s">
        <v>40</v>
      </c>
      <c r="H30" s="101"/>
      <c r="I30" s="92"/>
      <c r="J30" s="101"/>
      <c r="K30" s="92" t="s">
        <v>40</v>
      </c>
      <c r="L30" s="71"/>
      <c r="M30" s="92" t="s">
        <v>40</v>
      </c>
      <c r="N30" s="101"/>
      <c r="O30" s="178" t="s">
        <v>40</v>
      </c>
      <c r="P30" s="102"/>
      <c r="Q30" s="71"/>
      <c r="R30" s="101"/>
      <c r="S30" s="196" t="s">
        <v>127</v>
      </c>
      <c r="T30" s="148" t="s">
        <v>322</v>
      </c>
      <c r="U30" s="101" t="s">
        <v>41</v>
      </c>
      <c r="V30" s="92" t="s">
        <v>40</v>
      </c>
      <c r="W30" s="101" t="s">
        <v>162</v>
      </c>
      <c r="X30" s="71" t="s">
        <v>116</v>
      </c>
      <c r="Y30" s="101"/>
      <c r="Z30" s="152" t="s">
        <v>40</v>
      </c>
      <c r="AA30" s="111" t="s">
        <v>179</v>
      </c>
      <c r="AB30" s="197" t="s">
        <v>127</v>
      </c>
      <c r="AC30" s="135" t="s">
        <v>241</v>
      </c>
      <c r="AD30" s="272" t="s">
        <v>40</v>
      </c>
      <c r="AE30" s="101"/>
      <c r="AF30" s="152" t="s">
        <v>357</v>
      </c>
      <c r="AG30" s="116" t="s">
        <v>358</v>
      </c>
      <c r="AH30" s="92" t="s">
        <v>40</v>
      </c>
      <c r="AI30" s="101"/>
      <c r="AJ30" s="71"/>
      <c r="AK30" s="101"/>
      <c r="AL30" s="273" t="s">
        <v>40</v>
      </c>
      <c r="AM30" s="101"/>
      <c r="AN30" s="92" t="s">
        <v>40</v>
      </c>
      <c r="AO30" s="101"/>
      <c r="AP30" s="92" t="s">
        <v>40</v>
      </c>
      <c r="AQ30" s="71"/>
      <c r="AR30" s="92"/>
      <c r="AS30" s="71"/>
      <c r="AT30" s="92" t="s">
        <v>40</v>
      </c>
      <c r="AU30" s="101"/>
      <c r="AV30" s="92" t="s">
        <v>126</v>
      </c>
      <c r="AW30" s="101"/>
      <c r="AX30" s="59" t="s">
        <v>126</v>
      </c>
      <c r="AY30" s="71"/>
      <c r="AZ30" s="92" t="s">
        <v>40</v>
      </c>
      <c r="BA30" s="101"/>
      <c r="BB30" s="92" t="s">
        <v>40</v>
      </c>
      <c r="BC30" s="173"/>
    </row>
    <row r="31" spans="1:57" s="9" customFormat="1" ht="16.5" customHeight="1" x14ac:dyDescent="0.3">
      <c r="A31" s="333"/>
      <c r="B31" s="312"/>
      <c r="C31" s="31" t="s">
        <v>29</v>
      </c>
      <c r="D31" s="91">
        <v>16</v>
      </c>
      <c r="E31" s="92" t="s">
        <v>40</v>
      </c>
      <c r="F31" s="101"/>
      <c r="G31" s="92" t="s">
        <v>40</v>
      </c>
      <c r="H31" s="101"/>
      <c r="I31" s="92"/>
      <c r="J31" s="101"/>
      <c r="K31" s="92" t="s">
        <v>338</v>
      </c>
      <c r="L31" s="71"/>
      <c r="M31" s="92"/>
      <c r="N31" s="101"/>
      <c r="O31" s="178" t="s">
        <v>40</v>
      </c>
      <c r="P31" s="102"/>
      <c r="Q31" s="71" t="s">
        <v>291</v>
      </c>
      <c r="R31" s="101" t="s">
        <v>294</v>
      </c>
      <c r="S31" s="196" t="s">
        <v>127</v>
      </c>
      <c r="T31" s="148" t="s">
        <v>323</v>
      </c>
      <c r="U31" s="101" t="s">
        <v>41</v>
      </c>
      <c r="V31" s="92" t="s">
        <v>40</v>
      </c>
      <c r="W31" s="101" t="s">
        <v>163</v>
      </c>
      <c r="X31" s="71" t="s">
        <v>116</v>
      </c>
      <c r="Y31" s="101"/>
      <c r="Z31" s="152" t="s">
        <v>41</v>
      </c>
      <c r="AA31" s="116"/>
      <c r="AB31" s="197" t="s">
        <v>126</v>
      </c>
      <c r="AC31" s="135" t="s">
        <v>242</v>
      </c>
      <c r="AD31" s="272" t="s">
        <v>40</v>
      </c>
      <c r="AE31" s="101"/>
      <c r="AF31" s="152" t="s">
        <v>359</v>
      </c>
      <c r="AG31" s="116" t="s">
        <v>360</v>
      </c>
      <c r="AH31" s="92" t="s">
        <v>40</v>
      </c>
      <c r="AI31" s="101"/>
      <c r="AJ31" s="14"/>
      <c r="AK31" s="280"/>
      <c r="AL31" s="273" t="s">
        <v>40</v>
      </c>
      <c r="AM31" s="101"/>
      <c r="AN31" s="92" t="s">
        <v>40</v>
      </c>
      <c r="AO31" s="101"/>
      <c r="AP31" s="92" t="s">
        <v>40</v>
      </c>
      <c r="AQ31" s="71"/>
      <c r="AR31" s="92"/>
      <c r="AS31" s="71"/>
      <c r="AT31" s="92" t="s">
        <v>40</v>
      </c>
      <c r="AU31" s="101"/>
      <c r="AV31" s="92" t="s">
        <v>126</v>
      </c>
      <c r="AW31" s="101"/>
      <c r="AX31" s="59" t="s">
        <v>126</v>
      </c>
      <c r="AY31" s="71"/>
      <c r="AZ31" s="92" t="s">
        <v>40</v>
      </c>
      <c r="BA31" s="101"/>
      <c r="BB31" s="92" t="s">
        <v>40</v>
      </c>
      <c r="BC31" s="173"/>
    </row>
    <row r="32" spans="1:57" s="9" customFormat="1" ht="16.5" customHeight="1" x14ac:dyDescent="0.3">
      <c r="A32" s="333"/>
      <c r="B32" s="312"/>
      <c r="C32" s="31" t="s">
        <v>0</v>
      </c>
      <c r="D32" s="97">
        <v>14</v>
      </c>
      <c r="E32" s="205" t="s">
        <v>40</v>
      </c>
      <c r="F32" s="126"/>
      <c r="G32" s="205"/>
      <c r="H32" s="126"/>
      <c r="I32" s="205"/>
      <c r="J32" s="126"/>
      <c r="K32" s="205" t="s">
        <v>40</v>
      </c>
      <c r="L32" s="206"/>
      <c r="M32" s="205" t="s">
        <v>40</v>
      </c>
      <c r="N32" s="126"/>
      <c r="O32" s="281" t="s">
        <v>40</v>
      </c>
      <c r="P32" s="208"/>
      <c r="Q32" s="205" t="s">
        <v>291</v>
      </c>
      <c r="R32" s="126" t="s">
        <v>295</v>
      </c>
      <c r="S32" s="209" t="s">
        <v>127</v>
      </c>
      <c r="T32" s="210" t="s">
        <v>323</v>
      </c>
      <c r="U32" s="126" t="s">
        <v>41</v>
      </c>
      <c r="V32" s="205" t="s">
        <v>41</v>
      </c>
      <c r="W32" s="126"/>
      <c r="X32" s="206" t="s">
        <v>116</v>
      </c>
      <c r="Y32" s="126"/>
      <c r="Z32" s="277" t="s">
        <v>41</v>
      </c>
      <c r="AA32" s="122"/>
      <c r="AB32" s="197" t="s">
        <v>126</v>
      </c>
      <c r="AC32" s="107" t="s">
        <v>242</v>
      </c>
      <c r="AD32" s="276" t="s">
        <v>40</v>
      </c>
      <c r="AE32" s="126"/>
      <c r="AF32" s="275"/>
      <c r="AG32" s="109" t="s">
        <v>361</v>
      </c>
      <c r="AH32" s="205" t="s">
        <v>40</v>
      </c>
      <c r="AI32" s="126"/>
      <c r="AJ32" s="206"/>
      <c r="AK32" s="126"/>
      <c r="AL32" s="278" t="s">
        <v>40</v>
      </c>
      <c r="AM32" s="126"/>
      <c r="AN32" s="205" t="s">
        <v>41</v>
      </c>
      <c r="AO32" s="126"/>
      <c r="AP32" s="205" t="s">
        <v>40</v>
      </c>
      <c r="AQ32" s="206"/>
      <c r="AR32" s="205"/>
      <c r="AS32" s="206"/>
      <c r="AT32" s="205" t="s">
        <v>40</v>
      </c>
      <c r="AU32" s="126"/>
      <c r="AV32" s="205" t="s">
        <v>126</v>
      </c>
      <c r="AW32" s="126"/>
      <c r="AX32" s="279" t="s">
        <v>126</v>
      </c>
      <c r="AY32" s="206"/>
      <c r="AZ32" s="205" t="s">
        <v>40</v>
      </c>
      <c r="BA32" s="126"/>
      <c r="BB32" s="205" t="s">
        <v>338</v>
      </c>
      <c r="BC32" s="212"/>
    </row>
    <row r="33" spans="1:55" s="9" customFormat="1" ht="16.5" customHeight="1" x14ac:dyDescent="0.3">
      <c r="A33" s="333"/>
      <c r="B33" s="307" t="s">
        <v>2</v>
      </c>
      <c r="C33" s="32" t="s">
        <v>12</v>
      </c>
      <c r="D33" s="91">
        <v>16</v>
      </c>
      <c r="E33" s="92" t="s">
        <v>40</v>
      </c>
      <c r="F33" s="101"/>
      <c r="G33" s="92" t="s">
        <v>40</v>
      </c>
      <c r="H33" s="101"/>
      <c r="I33" s="92"/>
      <c r="J33" s="101"/>
      <c r="K33" s="92" t="s">
        <v>41</v>
      </c>
      <c r="L33" s="71"/>
      <c r="M33" s="92"/>
      <c r="N33" s="101"/>
      <c r="O33" s="178" t="s">
        <v>40</v>
      </c>
      <c r="P33" s="102"/>
      <c r="Q33" s="71" t="s">
        <v>291</v>
      </c>
      <c r="R33" s="101"/>
      <c r="S33" s="196" t="s">
        <v>127</v>
      </c>
      <c r="T33" s="148" t="s">
        <v>322</v>
      </c>
      <c r="U33" s="101" t="s">
        <v>41</v>
      </c>
      <c r="V33" s="92" t="s">
        <v>40</v>
      </c>
      <c r="W33" s="101"/>
      <c r="X33" s="71"/>
      <c r="Y33" s="101"/>
      <c r="Z33" s="152" t="s">
        <v>40</v>
      </c>
      <c r="AA33" s="111" t="s">
        <v>179</v>
      </c>
      <c r="AB33" s="197" t="s">
        <v>127</v>
      </c>
      <c r="AC33" s="135" t="s">
        <v>241</v>
      </c>
      <c r="AD33" s="272" t="s">
        <v>40</v>
      </c>
      <c r="AE33" s="101"/>
      <c r="AF33" s="152" t="s">
        <v>351</v>
      </c>
      <c r="AG33" s="111"/>
      <c r="AH33" s="92" t="s">
        <v>40</v>
      </c>
      <c r="AI33" s="101"/>
      <c r="AJ33" s="71"/>
      <c r="AK33" s="101"/>
      <c r="AL33" s="273" t="s">
        <v>40</v>
      </c>
      <c r="AM33" s="101"/>
      <c r="AN33" s="92" t="s">
        <v>40</v>
      </c>
      <c r="AO33" s="101"/>
      <c r="AP33" s="92" t="s">
        <v>40</v>
      </c>
      <c r="AQ33" s="71"/>
      <c r="AR33" s="92"/>
      <c r="AS33" s="71"/>
      <c r="AT33" s="92" t="s">
        <v>40</v>
      </c>
      <c r="AU33" s="101"/>
      <c r="AV33" s="92" t="s">
        <v>126</v>
      </c>
      <c r="AW33" s="101"/>
      <c r="AX33" s="59" t="s">
        <v>137</v>
      </c>
      <c r="AY33" s="71"/>
      <c r="AZ33" s="92" t="s">
        <v>40</v>
      </c>
      <c r="BA33" s="101"/>
      <c r="BB33" s="92" t="s">
        <v>338</v>
      </c>
      <c r="BC33" s="173"/>
    </row>
    <row r="34" spans="1:55" s="9" customFormat="1" ht="16.5" customHeight="1" x14ac:dyDescent="0.3">
      <c r="A34" s="333"/>
      <c r="B34" s="312"/>
      <c r="C34" s="134" t="s">
        <v>1</v>
      </c>
      <c r="D34" s="91">
        <v>14</v>
      </c>
      <c r="E34" s="92" t="s">
        <v>40</v>
      </c>
      <c r="F34" s="101"/>
      <c r="G34" s="92"/>
      <c r="H34" s="101"/>
      <c r="I34" s="92"/>
      <c r="J34" s="101"/>
      <c r="K34" s="92" t="s">
        <v>40</v>
      </c>
      <c r="L34" s="71"/>
      <c r="M34" s="92" t="s">
        <v>40</v>
      </c>
      <c r="N34" s="101"/>
      <c r="O34" s="178" t="s">
        <v>40</v>
      </c>
      <c r="P34" s="102"/>
      <c r="Q34" s="71" t="s">
        <v>291</v>
      </c>
      <c r="R34" s="135" t="s">
        <v>296</v>
      </c>
      <c r="S34" s="196" t="s">
        <v>127</v>
      </c>
      <c r="T34" s="148" t="s">
        <v>323</v>
      </c>
      <c r="U34" s="101" t="s">
        <v>41</v>
      </c>
      <c r="V34" s="92" t="s">
        <v>41</v>
      </c>
      <c r="W34" s="101"/>
      <c r="X34" s="71" t="s">
        <v>116</v>
      </c>
      <c r="Y34" s="101"/>
      <c r="Z34" s="199" t="s">
        <v>180</v>
      </c>
      <c r="AA34" s="111"/>
      <c r="AB34" s="165" t="s">
        <v>243</v>
      </c>
      <c r="AC34" s="101"/>
      <c r="AD34" s="272" t="s">
        <v>41</v>
      </c>
      <c r="AE34" s="101"/>
      <c r="AF34" s="152" t="s">
        <v>351</v>
      </c>
      <c r="AG34" s="111"/>
      <c r="AH34" s="92" t="s">
        <v>40</v>
      </c>
      <c r="AI34" s="101"/>
      <c r="AJ34" s="71"/>
      <c r="AK34" s="101"/>
      <c r="AL34" s="273" t="s">
        <v>41</v>
      </c>
      <c r="AM34" s="111" t="s">
        <v>219</v>
      </c>
      <c r="AN34" s="92" t="s">
        <v>41</v>
      </c>
      <c r="AO34" s="101"/>
      <c r="AP34" s="92" t="s">
        <v>40</v>
      </c>
      <c r="AQ34" s="71"/>
      <c r="AR34" s="92"/>
      <c r="AS34" s="71"/>
      <c r="AT34" s="92" t="s">
        <v>41</v>
      </c>
      <c r="AU34" s="101"/>
      <c r="AV34" s="92" t="s">
        <v>127</v>
      </c>
      <c r="AW34" s="101" t="s">
        <v>375</v>
      </c>
      <c r="AX34" s="59" t="s">
        <v>127</v>
      </c>
      <c r="AY34" s="71"/>
      <c r="AZ34" s="92" t="s">
        <v>40</v>
      </c>
      <c r="BA34" s="101"/>
      <c r="BB34" s="92" t="s">
        <v>40</v>
      </c>
      <c r="BC34" s="173"/>
    </row>
    <row r="35" spans="1:55" s="9" customFormat="1" ht="16.5" customHeight="1" thickBot="1" x14ac:dyDescent="0.35">
      <c r="A35" s="334"/>
      <c r="B35" s="322"/>
      <c r="C35" s="133" t="s">
        <v>21</v>
      </c>
      <c r="D35" s="98">
        <v>16</v>
      </c>
      <c r="E35" s="282" t="s">
        <v>40</v>
      </c>
      <c r="F35" s="169"/>
      <c r="G35" s="282" t="s">
        <v>40</v>
      </c>
      <c r="H35" s="169"/>
      <c r="I35" s="282"/>
      <c r="J35" s="169"/>
      <c r="K35" s="282" t="s">
        <v>41</v>
      </c>
      <c r="L35" s="283"/>
      <c r="M35" s="282" t="s">
        <v>40</v>
      </c>
      <c r="N35" s="169"/>
      <c r="O35" s="284" t="s">
        <v>40</v>
      </c>
      <c r="P35" s="285"/>
      <c r="Q35" s="283" t="s">
        <v>291</v>
      </c>
      <c r="R35" s="108" t="s">
        <v>297</v>
      </c>
      <c r="S35" s="286" t="s">
        <v>126</v>
      </c>
      <c r="T35" s="287" t="s">
        <v>324</v>
      </c>
      <c r="U35" s="169" t="s">
        <v>41</v>
      </c>
      <c r="V35" s="282" t="s">
        <v>41</v>
      </c>
      <c r="W35" s="169"/>
      <c r="X35" s="283" t="s">
        <v>116</v>
      </c>
      <c r="Y35" s="169"/>
      <c r="Z35" s="288" t="s">
        <v>41</v>
      </c>
      <c r="AA35" s="123" t="s">
        <v>181</v>
      </c>
      <c r="AB35" s="289" t="s">
        <v>127</v>
      </c>
      <c r="AC35" s="108" t="s">
        <v>244</v>
      </c>
      <c r="AD35" s="290" t="s">
        <v>41</v>
      </c>
      <c r="AE35" s="169"/>
      <c r="AF35" s="288" t="s">
        <v>357</v>
      </c>
      <c r="AG35" s="125"/>
      <c r="AH35" s="282" t="s">
        <v>40</v>
      </c>
      <c r="AI35" s="169"/>
      <c r="AJ35" s="283"/>
      <c r="AK35" s="169"/>
      <c r="AL35" s="291" t="s">
        <v>40</v>
      </c>
      <c r="AM35" s="169"/>
      <c r="AN35" s="282" t="s">
        <v>40</v>
      </c>
      <c r="AO35" s="169"/>
      <c r="AP35" s="282" t="s">
        <v>40</v>
      </c>
      <c r="AQ35" s="283"/>
      <c r="AR35" s="282"/>
      <c r="AS35" s="283"/>
      <c r="AT35" s="282" t="s">
        <v>40</v>
      </c>
      <c r="AU35" s="169"/>
      <c r="AV35" s="282" t="s">
        <v>127</v>
      </c>
      <c r="AW35" s="169" t="s">
        <v>375</v>
      </c>
      <c r="AX35" s="69" t="s">
        <v>138</v>
      </c>
      <c r="AY35" s="283"/>
      <c r="AZ35" s="282" t="s">
        <v>40</v>
      </c>
      <c r="BA35" s="169"/>
      <c r="BB35" s="282" t="s">
        <v>338</v>
      </c>
      <c r="BC35" s="292"/>
    </row>
    <row r="36" spans="1:55" s="9" customFormat="1" ht="16.5" customHeight="1" x14ac:dyDescent="0.3">
      <c r="A36" s="310" t="s">
        <v>4</v>
      </c>
      <c r="B36" s="311" t="s">
        <v>5</v>
      </c>
      <c r="C36" s="33" t="s">
        <v>13</v>
      </c>
      <c r="D36" s="91">
        <v>15</v>
      </c>
      <c r="E36" s="92" t="s">
        <v>40</v>
      </c>
      <c r="F36" s="101"/>
      <c r="G36" s="92" t="s">
        <v>40</v>
      </c>
      <c r="H36" s="101"/>
      <c r="I36" s="92"/>
      <c r="J36" s="101"/>
      <c r="K36" s="92" t="s">
        <v>40</v>
      </c>
      <c r="L36" s="71"/>
      <c r="M36" s="92" t="s">
        <v>40</v>
      </c>
      <c r="N36" s="101"/>
      <c r="O36" s="178" t="s">
        <v>41</v>
      </c>
      <c r="P36" s="102"/>
      <c r="Q36" s="71" t="s">
        <v>291</v>
      </c>
      <c r="R36" s="293" t="s">
        <v>298</v>
      </c>
      <c r="S36" s="196" t="s">
        <v>127</v>
      </c>
      <c r="T36" s="330" t="s">
        <v>325</v>
      </c>
      <c r="U36" s="101"/>
      <c r="V36" s="92" t="s">
        <v>40</v>
      </c>
      <c r="W36" s="101" t="s">
        <v>164</v>
      </c>
      <c r="X36" s="71"/>
      <c r="Y36" s="101"/>
      <c r="Z36" s="197" t="s">
        <v>40</v>
      </c>
      <c r="AA36" s="111" t="s">
        <v>179</v>
      </c>
      <c r="AB36" s="165" t="s">
        <v>245</v>
      </c>
      <c r="AC36" s="101"/>
      <c r="AD36" s="272" t="s">
        <v>40</v>
      </c>
      <c r="AE36" s="71"/>
      <c r="AF36" s="152" t="s">
        <v>357</v>
      </c>
      <c r="AG36" s="116"/>
      <c r="AH36" s="92" t="s">
        <v>40</v>
      </c>
      <c r="AI36" s="101"/>
      <c r="AJ36" s="71" t="s">
        <v>40</v>
      </c>
      <c r="AK36" s="101"/>
      <c r="AL36" s="273" t="s">
        <v>41</v>
      </c>
      <c r="AM36" s="101"/>
      <c r="AN36" s="92" t="s">
        <v>41</v>
      </c>
      <c r="AO36" s="101"/>
      <c r="AP36" s="92" t="s">
        <v>40</v>
      </c>
      <c r="AQ36" s="71"/>
      <c r="AR36" s="92"/>
      <c r="AS36" s="71"/>
      <c r="AT36" s="92" t="s">
        <v>40</v>
      </c>
      <c r="AU36" s="101"/>
      <c r="AV36" s="92" t="s">
        <v>126</v>
      </c>
      <c r="AW36" s="101"/>
      <c r="AX36" s="71"/>
      <c r="AY36" s="24" t="s">
        <v>139</v>
      </c>
      <c r="AZ36" s="92" t="s">
        <v>40</v>
      </c>
      <c r="BA36" s="101"/>
      <c r="BB36" s="92" t="s">
        <v>41</v>
      </c>
      <c r="BC36" s="173" t="s">
        <v>421</v>
      </c>
    </row>
    <row r="37" spans="1:55" s="9" customFormat="1" ht="16.5" customHeight="1" x14ac:dyDescent="0.3">
      <c r="A37" s="310"/>
      <c r="B37" s="312"/>
      <c r="C37" s="34" t="s">
        <v>14</v>
      </c>
      <c r="D37" s="91">
        <v>20</v>
      </c>
      <c r="E37" s="92" t="s">
        <v>40</v>
      </c>
      <c r="F37" s="101"/>
      <c r="G37" s="92" t="s">
        <v>40</v>
      </c>
      <c r="H37" s="101"/>
      <c r="I37" s="92"/>
      <c r="J37" s="101"/>
      <c r="K37" s="92" t="s">
        <v>40</v>
      </c>
      <c r="L37" s="71"/>
      <c r="M37" s="92" t="s">
        <v>40</v>
      </c>
      <c r="N37" s="101"/>
      <c r="O37" s="178" t="s">
        <v>40</v>
      </c>
      <c r="P37" s="102"/>
      <c r="Q37" s="71" t="s">
        <v>291</v>
      </c>
      <c r="R37" s="293" t="s">
        <v>299</v>
      </c>
      <c r="S37" s="196" t="s">
        <v>127</v>
      </c>
      <c r="T37" s="330"/>
      <c r="U37" s="101"/>
      <c r="V37" s="92" t="s">
        <v>40</v>
      </c>
      <c r="W37" s="101"/>
      <c r="X37" s="71" t="s">
        <v>116</v>
      </c>
      <c r="Y37" s="101"/>
      <c r="Z37" s="197" t="s">
        <v>40</v>
      </c>
      <c r="AA37" s="116" t="s">
        <v>179</v>
      </c>
      <c r="AB37" s="165" t="s">
        <v>246</v>
      </c>
      <c r="AC37" s="101"/>
      <c r="AD37" s="272" t="s">
        <v>40</v>
      </c>
      <c r="AE37" s="71"/>
      <c r="AF37" s="152" t="s">
        <v>357</v>
      </c>
      <c r="AG37" s="116"/>
      <c r="AH37" s="92" t="s">
        <v>40</v>
      </c>
      <c r="AI37" s="101"/>
      <c r="AJ37" s="71" t="s">
        <v>40</v>
      </c>
      <c r="AK37" s="101" t="s">
        <v>203</v>
      </c>
      <c r="AL37" s="273" t="s">
        <v>40</v>
      </c>
      <c r="AM37" s="101"/>
      <c r="AN37" s="92" t="s">
        <v>40</v>
      </c>
      <c r="AO37" s="101"/>
      <c r="AP37" s="92" t="s">
        <v>40</v>
      </c>
      <c r="AQ37" s="71"/>
      <c r="AR37" s="92"/>
      <c r="AS37" s="71"/>
      <c r="AT37" s="92" t="s">
        <v>40</v>
      </c>
      <c r="AU37" s="101"/>
      <c r="AV37" s="14" t="s">
        <v>127</v>
      </c>
      <c r="AW37" s="102" t="s">
        <v>371</v>
      </c>
      <c r="AX37" s="71"/>
      <c r="AY37" s="24" t="s">
        <v>139</v>
      </c>
      <c r="AZ37" s="92" t="s">
        <v>40</v>
      </c>
      <c r="BA37" s="101"/>
      <c r="BB37" s="92" t="s">
        <v>41</v>
      </c>
      <c r="BC37" s="173" t="s">
        <v>421</v>
      </c>
    </row>
    <row r="38" spans="1:55" s="9" customFormat="1" ht="16.5" customHeight="1" x14ac:dyDescent="0.3">
      <c r="A38" s="310"/>
      <c r="B38" s="312"/>
      <c r="C38" s="34" t="s">
        <v>15</v>
      </c>
      <c r="D38" s="91">
        <v>20</v>
      </c>
      <c r="E38" s="92" t="s">
        <v>40</v>
      </c>
      <c r="F38" s="101"/>
      <c r="G38" s="92" t="s">
        <v>40</v>
      </c>
      <c r="H38" s="101"/>
      <c r="I38" s="92"/>
      <c r="J38" s="101"/>
      <c r="K38" s="92" t="s">
        <v>40</v>
      </c>
      <c r="L38" s="71"/>
      <c r="M38" s="92" t="s">
        <v>40</v>
      </c>
      <c r="N38" s="101"/>
      <c r="O38" s="178" t="s">
        <v>40</v>
      </c>
      <c r="P38" s="102"/>
      <c r="Q38" s="71" t="s">
        <v>291</v>
      </c>
      <c r="R38" s="293" t="s">
        <v>300</v>
      </c>
      <c r="S38" s="196" t="s">
        <v>127</v>
      </c>
      <c r="T38" s="330"/>
      <c r="U38" s="101"/>
      <c r="V38" s="92" t="s">
        <v>40</v>
      </c>
      <c r="W38" s="101"/>
      <c r="X38" s="71" t="s">
        <v>116</v>
      </c>
      <c r="Y38" s="101"/>
      <c r="Z38" s="197" t="s">
        <v>40</v>
      </c>
      <c r="AA38" s="111" t="s">
        <v>179</v>
      </c>
      <c r="AB38" s="165" t="s">
        <v>247</v>
      </c>
      <c r="AC38" s="101"/>
      <c r="AD38" s="272" t="s">
        <v>41</v>
      </c>
      <c r="AE38" s="59" t="s">
        <v>198</v>
      </c>
      <c r="AF38" s="152" t="s">
        <v>357</v>
      </c>
      <c r="AG38" s="116"/>
      <c r="AH38" s="92" t="s">
        <v>40</v>
      </c>
      <c r="AI38" s="101"/>
      <c r="AJ38" s="71" t="s">
        <v>40</v>
      </c>
      <c r="AK38" s="101"/>
      <c r="AL38" s="273" t="s">
        <v>40</v>
      </c>
      <c r="AM38" s="101"/>
      <c r="AN38" s="92" t="s">
        <v>40</v>
      </c>
      <c r="AO38" s="101"/>
      <c r="AP38" s="92" t="s">
        <v>40</v>
      </c>
      <c r="AQ38" s="71"/>
      <c r="AR38" s="92"/>
      <c r="AS38" s="71"/>
      <c r="AT38" s="92" t="s">
        <v>40</v>
      </c>
      <c r="AU38" s="101"/>
      <c r="AV38" s="92" t="s">
        <v>127</v>
      </c>
      <c r="AW38" s="101"/>
      <c r="AX38" s="71"/>
      <c r="AY38" s="24" t="s">
        <v>139</v>
      </c>
      <c r="AZ38" s="92" t="s">
        <v>40</v>
      </c>
      <c r="BA38" s="101"/>
      <c r="BB38" s="92" t="s">
        <v>40</v>
      </c>
      <c r="BC38" s="173"/>
    </row>
    <row r="39" spans="1:55" s="9" customFormat="1" ht="16.5" customHeight="1" x14ac:dyDescent="0.3">
      <c r="A39" s="310"/>
      <c r="B39" s="312"/>
      <c r="C39" s="34" t="s">
        <v>16</v>
      </c>
      <c r="D39" s="91">
        <v>15</v>
      </c>
      <c r="E39" s="92" t="s">
        <v>40</v>
      </c>
      <c r="F39" s="101"/>
      <c r="G39" s="92" t="s">
        <v>40</v>
      </c>
      <c r="H39" s="101"/>
      <c r="I39" s="92"/>
      <c r="J39" s="101"/>
      <c r="K39" s="92" t="s">
        <v>41</v>
      </c>
      <c r="L39" s="71"/>
      <c r="M39" s="92"/>
      <c r="N39" s="101"/>
      <c r="O39" s="178" t="s">
        <v>40</v>
      </c>
      <c r="P39" s="102"/>
      <c r="Q39" s="71" t="s">
        <v>291</v>
      </c>
      <c r="R39" s="294" t="s">
        <v>301</v>
      </c>
      <c r="S39" s="196" t="s">
        <v>127</v>
      </c>
      <c r="T39" s="148"/>
      <c r="U39" s="101"/>
      <c r="V39" s="92" t="s">
        <v>40</v>
      </c>
      <c r="W39" s="101"/>
      <c r="X39" s="71"/>
      <c r="Y39" s="101"/>
      <c r="Z39" s="197" t="s">
        <v>40</v>
      </c>
      <c r="AA39" s="113" t="s">
        <v>182</v>
      </c>
      <c r="AB39" s="165"/>
      <c r="AC39" s="101"/>
      <c r="AD39" s="272" t="s">
        <v>41</v>
      </c>
      <c r="AE39" s="71"/>
      <c r="AF39" s="152" t="s">
        <v>362</v>
      </c>
      <c r="AG39" s="111"/>
      <c r="AH39" s="92" t="s">
        <v>40</v>
      </c>
      <c r="AI39" s="101"/>
      <c r="AJ39" s="71"/>
      <c r="AK39" s="101"/>
      <c r="AL39" s="273" t="s">
        <v>40</v>
      </c>
      <c r="AM39" s="101"/>
      <c r="AN39" s="92" t="s">
        <v>40</v>
      </c>
      <c r="AO39" s="101"/>
      <c r="AP39" s="92" t="s">
        <v>40</v>
      </c>
      <c r="AQ39" s="71"/>
      <c r="AR39" s="92"/>
      <c r="AS39" s="71"/>
      <c r="AT39" s="92" t="s">
        <v>40</v>
      </c>
      <c r="AU39" s="101"/>
      <c r="AV39" s="92" t="s">
        <v>127</v>
      </c>
      <c r="AW39" s="102" t="s">
        <v>372</v>
      </c>
      <c r="AX39" s="71"/>
      <c r="AY39" s="24" t="s">
        <v>139</v>
      </c>
      <c r="AZ39" s="92" t="s">
        <v>40</v>
      </c>
      <c r="BA39" s="101"/>
      <c r="BB39" s="92" t="s">
        <v>40</v>
      </c>
      <c r="BC39" s="173"/>
    </row>
    <row r="40" spans="1:55" s="9" customFormat="1" ht="16.5" customHeight="1" x14ac:dyDescent="0.3">
      <c r="A40" s="310"/>
      <c r="B40" s="312"/>
      <c r="C40" s="34" t="s">
        <v>17</v>
      </c>
      <c r="D40" s="97">
        <v>17</v>
      </c>
      <c r="E40" s="205" t="s">
        <v>40</v>
      </c>
      <c r="F40" s="126"/>
      <c r="G40" s="205" t="s">
        <v>40</v>
      </c>
      <c r="H40" s="126"/>
      <c r="I40" s="205"/>
      <c r="J40" s="126"/>
      <c r="K40" s="205" t="s">
        <v>41</v>
      </c>
      <c r="L40" s="206"/>
      <c r="M40" s="205"/>
      <c r="N40" s="126"/>
      <c r="O40" s="281" t="s">
        <v>40</v>
      </c>
      <c r="P40" s="208"/>
      <c r="Q40" s="205" t="s">
        <v>291</v>
      </c>
      <c r="R40" s="295" t="s">
        <v>302</v>
      </c>
      <c r="S40" s="209" t="s">
        <v>127</v>
      </c>
      <c r="T40" s="210" t="s">
        <v>326</v>
      </c>
      <c r="U40" s="126"/>
      <c r="V40" s="205" t="s">
        <v>40</v>
      </c>
      <c r="W40" s="126"/>
      <c r="X40" s="206"/>
      <c r="Y40" s="126"/>
      <c r="Z40" s="275" t="s">
        <v>40</v>
      </c>
      <c r="AA40" s="124" t="s">
        <v>183</v>
      </c>
      <c r="AB40" s="165" t="s">
        <v>248</v>
      </c>
      <c r="AC40" s="126"/>
      <c r="AD40" s="276" t="s">
        <v>40</v>
      </c>
      <c r="AE40" s="126"/>
      <c r="AF40" s="277" t="s">
        <v>351</v>
      </c>
      <c r="AG40" s="109"/>
      <c r="AH40" s="205" t="s">
        <v>40</v>
      </c>
      <c r="AI40" s="126"/>
      <c r="AJ40" s="296" t="s">
        <v>40</v>
      </c>
      <c r="AK40" s="126" t="s">
        <v>204</v>
      </c>
      <c r="AL40" s="278" t="s">
        <v>40</v>
      </c>
      <c r="AM40" s="126"/>
      <c r="AN40" s="205" t="s">
        <v>40</v>
      </c>
      <c r="AO40" s="126"/>
      <c r="AP40" s="205" t="s">
        <v>40</v>
      </c>
      <c r="AQ40" s="206" t="s">
        <v>445</v>
      </c>
      <c r="AR40" s="205"/>
      <c r="AS40" s="206"/>
      <c r="AT40" s="205" t="s">
        <v>40</v>
      </c>
      <c r="AU40" s="126"/>
      <c r="AV40" s="205" t="s">
        <v>127</v>
      </c>
      <c r="AW40" s="208" t="s">
        <v>373</v>
      </c>
      <c r="AX40" s="206"/>
      <c r="AY40" s="24" t="s">
        <v>139</v>
      </c>
      <c r="AZ40" s="205" t="s">
        <v>40</v>
      </c>
      <c r="BA40" s="126"/>
      <c r="BB40" s="205" t="s">
        <v>41</v>
      </c>
      <c r="BC40" s="212"/>
    </row>
    <row r="41" spans="1:55" s="9" customFormat="1" ht="16.5" customHeight="1" x14ac:dyDescent="0.3">
      <c r="A41" s="310"/>
      <c r="B41" s="307" t="s">
        <v>95</v>
      </c>
      <c r="C41" s="35" t="s">
        <v>22</v>
      </c>
      <c r="D41" s="91">
        <v>14</v>
      </c>
      <c r="E41" s="92" t="s">
        <v>40</v>
      </c>
      <c r="F41" s="101"/>
      <c r="G41" s="92"/>
      <c r="H41" s="101"/>
      <c r="I41" s="92"/>
      <c r="J41" s="101"/>
      <c r="K41" s="92" t="s">
        <v>40</v>
      </c>
      <c r="L41" s="71"/>
      <c r="M41" s="92"/>
      <c r="N41" s="101"/>
      <c r="O41" s="178" t="s">
        <v>40</v>
      </c>
      <c r="P41" s="102"/>
      <c r="Q41" s="71" t="s">
        <v>291</v>
      </c>
      <c r="R41" s="293" t="s">
        <v>303</v>
      </c>
      <c r="S41" s="196" t="s">
        <v>127</v>
      </c>
      <c r="T41" s="329" t="s">
        <v>327</v>
      </c>
      <c r="U41" s="101"/>
      <c r="V41" s="92" t="s">
        <v>40</v>
      </c>
      <c r="W41" s="101"/>
      <c r="X41" s="71" t="s">
        <v>116</v>
      </c>
      <c r="Y41" s="101"/>
      <c r="Z41" s="197"/>
      <c r="AA41" s="328" t="s">
        <v>184</v>
      </c>
      <c r="AB41" s="197" t="s">
        <v>127</v>
      </c>
      <c r="AC41" s="105" t="s">
        <v>249</v>
      </c>
      <c r="AD41" s="272" t="s">
        <v>41</v>
      </c>
      <c r="AE41" s="101"/>
      <c r="AF41" s="297" t="s">
        <v>363</v>
      </c>
      <c r="AG41" s="181"/>
      <c r="AH41" s="92" t="s">
        <v>40</v>
      </c>
      <c r="AI41" s="101"/>
      <c r="AJ41" s="71"/>
      <c r="AK41" s="101"/>
      <c r="AL41" s="273" t="s">
        <v>40</v>
      </c>
      <c r="AM41" s="101"/>
      <c r="AN41" s="92" t="s">
        <v>408</v>
      </c>
      <c r="AO41" s="101"/>
      <c r="AP41" s="92" t="s">
        <v>41</v>
      </c>
      <c r="AQ41" s="71" t="s">
        <v>446</v>
      </c>
      <c r="AR41" s="92"/>
      <c r="AS41" s="71"/>
      <c r="AT41" s="92" t="s">
        <v>40</v>
      </c>
      <c r="AU41" s="101"/>
      <c r="AV41" s="92" t="s">
        <v>127</v>
      </c>
      <c r="AW41" s="101"/>
      <c r="AX41" s="71"/>
      <c r="AY41" s="24" t="s">
        <v>139</v>
      </c>
      <c r="AZ41" s="92" t="s">
        <v>40</v>
      </c>
      <c r="BA41" s="101"/>
      <c r="BB41" s="92" t="s">
        <v>338</v>
      </c>
      <c r="BC41" s="173"/>
    </row>
    <row r="42" spans="1:55" s="9" customFormat="1" ht="16.5" customHeight="1" x14ac:dyDescent="0.3">
      <c r="A42" s="310"/>
      <c r="B42" s="312"/>
      <c r="C42" s="35" t="s">
        <v>23</v>
      </c>
      <c r="D42" s="91">
        <v>11</v>
      </c>
      <c r="E42" s="92" t="s">
        <v>40</v>
      </c>
      <c r="F42" s="101"/>
      <c r="G42" s="92"/>
      <c r="H42" s="101"/>
      <c r="I42" s="92"/>
      <c r="J42" s="101"/>
      <c r="K42" s="92" t="s">
        <v>41</v>
      </c>
      <c r="L42" s="71"/>
      <c r="M42" s="92"/>
      <c r="N42" s="101"/>
      <c r="O42" s="178" t="s">
        <v>40</v>
      </c>
      <c r="P42" s="102"/>
      <c r="Q42" s="71" t="s">
        <v>291</v>
      </c>
      <c r="R42" s="293" t="s">
        <v>304</v>
      </c>
      <c r="S42" s="196" t="s">
        <v>127</v>
      </c>
      <c r="T42" s="330"/>
      <c r="U42" s="101"/>
      <c r="V42" s="92" t="s">
        <v>40</v>
      </c>
      <c r="W42" s="101"/>
      <c r="X42" s="71" t="s">
        <v>116</v>
      </c>
      <c r="Y42" s="101"/>
      <c r="Z42" s="197"/>
      <c r="AA42" s="328"/>
      <c r="AB42" s="197" t="s">
        <v>126</v>
      </c>
      <c r="AC42" s="135" t="s">
        <v>250</v>
      </c>
      <c r="AD42" s="272" t="s">
        <v>40</v>
      </c>
      <c r="AE42" s="101"/>
      <c r="AF42" s="152" t="s">
        <v>363</v>
      </c>
      <c r="AG42" s="111"/>
      <c r="AH42" s="92" t="s">
        <v>40</v>
      </c>
      <c r="AI42" s="101"/>
      <c r="AJ42" s="71"/>
      <c r="AK42" s="101"/>
      <c r="AL42" s="273" t="s">
        <v>40</v>
      </c>
      <c r="AM42" s="101"/>
      <c r="AN42" s="92" t="s">
        <v>41</v>
      </c>
      <c r="AO42" s="101"/>
      <c r="AP42" s="92" t="s">
        <v>40</v>
      </c>
      <c r="AQ42" s="71"/>
      <c r="AR42" s="92"/>
      <c r="AS42" s="71"/>
      <c r="AT42" s="92" t="s">
        <v>41</v>
      </c>
      <c r="AU42" s="101"/>
      <c r="AV42" s="92" t="s">
        <v>126</v>
      </c>
      <c r="AW42" s="101"/>
      <c r="AX42" s="71"/>
      <c r="AY42" s="24" t="s">
        <v>139</v>
      </c>
      <c r="AZ42" s="92" t="s">
        <v>40</v>
      </c>
      <c r="BA42" s="101"/>
      <c r="BB42" s="92" t="s">
        <v>41</v>
      </c>
      <c r="BC42" s="173" t="s">
        <v>421</v>
      </c>
    </row>
    <row r="43" spans="1:55" s="9" customFormat="1" ht="16.5" customHeight="1" x14ac:dyDescent="0.3">
      <c r="A43" s="310"/>
      <c r="B43" s="312"/>
      <c r="C43" s="36" t="s">
        <v>24</v>
      </c>
      <c r="D43" s="97">
        <v>12</v>
      </c>
      <c r="E43" s="205" t="s">
        <v>40</v>
      </c>
      <c r="F43" s="126"/>
      <c r="G43" s="205"/>
      <c r="H43" s="126"/>
      <c r="I43" s="205"/>
      <c r="J43" s="126"/>
      <c r="K43" s="205" t="s">
        <v>41</v>
      </c>
      <c r="L43" s="126"/>
      <c r="M43" s="206"/>
      <c r="N43" s="126"/>
      <c r="O43" s="281" t="s">
        <v>40</v>
      </c>
      <c r="P43" s="208" t="s">
        <v>275</v>
      </c>
      <c r="Q43" s="205" t="s">
        <v>291</v>
      </c>
      <c r="R43" s="295" t="s">
        <v>302</v>
      </c>
      <c r="S43" s="209" t="s">
        <v>127</v>
      </c>
      <c r="T43" s="331"/>
      <c r="U43" s="126"/>
      <c r="V43" s="205" t="s">
        <v>40</v>
      </c>
      <c r="W43" s="126"/>
      <c r="X43" s="206" t="s">
        <v>116</v>
      </c>
      <c r="Y43" s="126"/>
      <c r="Z43" s="275"/>
      <c r="AA43" s="328"/>
      <c r="AB43" s="197" t="s">
        <v>126</v>
      </c>
      <c r="AC43" s="107" t="s">
        <v>250</v>
      </c>
      <c r="AD43" s="276" t="s">
        <v>41</v>
      </c>
      <c r="AE43" s="126"/>
      <c r="AF43" s="277" t="s">
        <v>363</v>
      </c>
      <c r="AG43" s="122"/>
      <c r="AH43" s="205" t="s">
        <v>40</v>
      </c>
      <c r="AI43" s="126"/>
      <c r="AJ43" s="206"/>
      <c r="AK43" s="126"/>
      <c r="AL43" s="278" t="s">
        <v>40</v>
      </c>
      <c r="AM43" s="126"/>
      <c r="AN43" s="205" t="s">
        <v>40</v>
      </c>
      <c r="AO43" s="126"/>
      <c r="AP43" s="205" t="s">
        <v>41</v>
      </c>
      <c r="AQ43" s="206" t="s">
        <v>446</v>
      </c>
      <c r="AR43" s="205"/>
      <c r="AS43" s="206"/>
      <c r="AT43" s="205" t="s">
        <v>40</v>
      </c>
      <c r="AU43" s="126"/>
      <c r="AV43" s="205" t="s">
        <v>126</v>
      </c>
      <c r="AW43" s="126"/>
      <c r="AX43" s="206"/>
      <c r="AY43" s="24" t="s">
        <v>139</v>
      </c>
      <c r="AZ43" s="205" t="s">
        <v>40</v>
      </c>
      <c r="BA43" s="126"/>
      <c r="BB43" s="205" t="s">
        <v>338</v>
      </c>
      <c r="BC43" s="212"/>
    </row>
    <row r="44" spans="1:55" s="9" customFormat="1" ht="16.5" customHeight="1" x14ac:dyDescent="0.3">
      <c r="A44" s="310"/>
      <c r="B44" s="307" t="s">
        <v>30</v>
      </c>
      <c r="C44" s="37" t="s">
        <v>6</v>
      </c>
      <c r="D44" s="91">
        <v>8</v>
      </c>
      <c r="E44" s="92" t="s">
        <v>41</v>
      </c>
      <c r="F44" s="101"/>
      <c r="G44" s="92"/>
      <c r="H44" s="101"/>
      <c r="I44" s="92"/>
      <c r="J44" s="101"/>
      <c r="K44" s="92" t="s">
        <v>41</v>
      </c>
      <c r="L44" s="101"/>
      <c r="M44" s="71"/>
      <c r="N44" s="101"/>
      <c r="O44" s="178" t="s">
        <v>41</v>
      </c>
      <c r="P44" s="102"/>
      <c r="Q44" s="71" t="s">
        <v>291</v>
      </c>
      <c r="R44" s="294" t="s">
        <v>301</v>
      </c>
      <c r="S44" s="196" t="s">
        <v>127</v>
      </c>
      <c r="T44" s="329" t="s">
        <v>328</v>
      </c>
      <c r="U44" s="101"/>
      <c r="V44" s="92" t="s">
        <v>41</v>
      </c>
      <c r="W44" s="101"/>
      <c r="X44" s="71"/>
      <c r="Y44" s="101"/>
      <c r="Z44" s="197"/>
      <c r="AA44" s="328"/>
      <c r="AB44" s="197" t="s">
        <v>127</v>
      </c>
      <c r="AC44" s="135" t="s">
        <v>251</v>
      </c>
      <c r="AD44" s="272" t="s">
        <v>41</v>
      </c>
      <c r="AE44" s="101"/>
      <c r="AF44" s="152"/>
      <c r="AG44" s="111"/>
      <c r="AH44" s="92" t="s">
        <v>40</v>
      </c>
      <c r="AI44" s="101"/>
      <c r="AJ44" s="71"/>
      <c r="AK44" s="101"/>
      <c r="AL44" s="273" t="s">
        <v>40</v>
      </c>
      <c r="AM44" s="101"/>
      <c r="AN44" s="92" t="s">
        <v>41</v>
      </c>
      <c r="AO44" s="101"/>
      <c r="AP44" s="92" t="s">
        <v>41</v>
      </c>
      <c r="AQ44" s="71"/>
      <c r="AR44" s="92"/>
      <c r="AS44" s="71"/>
      <c r="AT44" s="92" t="s">
        <v>41</v>
      </c>
      <c r="AU44" s="101"/>
      <c r="AV44" s="92" t="s">
        <v>127</v>
      </c>
      <c r="AW44" s="101" t="s">
        <v>374</v>
      </c>
      <c r="AX44" s="71"/>
      <c r="AY44" s="24" t="s">
        <v>139</v>
      </c>
      <c r="AZ44" s="92" t="s">
        <v>40</v>
      </c>
      <c r="BA44" s="101" t="s">
        <v>109</v>
      </c>
      <c r="BB44" s="92" t="s">
        <v>338</v>
      </c>
      <c r="BC44" s="173"/>
    </row>
    <row r="45" spans="1:55" s="9" customFormat="1" ht="16.5" customHeight="1" x14ac:dyDescent="0.3">
      <c r="A45" s="310"/>
      <c r="B45" s="312"/>
      <c r="C45" s="37" t="s">
        <v>32</v>
      </c>
      <c r="D45" s="91">
        <v>16</v>
      </c>
      <c r="E45" s="92" t="s">
        <v>40</v>
      </c>
      <c r="F45" s="101"/>
      <c r="G45" s="92"/>
      <c r="H45" s="101"/>
      <c r="I45" s="92"/>
      <c r="J45" s="101"/>
      <c r="K45" s="92" t="s">
        <v>40</v>
      </c>
      <c r="L45" s="101"/>
      <c r="M45" s="71"/>
      <c r="N45" s="101"/>
      <c r="O45" s="178" t="s">
        <v>40</v>
      </c>
      <c r="P45" s="102"/>
      <c r="Q45" s="71" t="s">
        <v>291</v>
      </c>
      <c r="R45" s="293" t="s">
        <v>305</v>
      </c>
      <c r="S45" s="196" t="s">
        <v>127</v>
      </c>
      <c r="T45" s="330"/>
      <c r="U45" s="101"/>
      <c r="V45" s="92" t="s">
        <v>41</v>
      </c>
      <c r="W45" s="101"/>
      <c r="X45" s="71" t="s">
        <v>116</v>
      </c>
      <c r="Y45" s="101"/>
      <c r="Z45" s="197"/>
      <c r="AA45" s="328"/>
      <c r="AB45" s="165" t="s">
        <v>252</v>
      </c>
      <c r="AC45" s="101"/>
      <c r="AD45" s="272" t="s">
        <v>40</v>
      </c>
      <c r="AE45" s="101"/>
      <c r="AF45" s="152" t="s">
        <v>351</v>
      </c>
      <c r="AG45" s="116"/>
      <c r="AH45" s="92" t="s">
        <v>40</v>
      </c>
      <c r="AI45" s="101"/>
      <c r="AJ45" s="71" t="s">
        <v>40</v>
      </c>
      <c r="AK45" s="101" t="s">
        <v>205</v>
      </c>
      <c r="AL45" s="273" t="s">
        <v>40</v>
      </c>
      <c r="AM45" s="101"/>
      <c r="AN45" s="92" t="s">
        <v>40</v>
      </c>
      <c r="AO45" s="101"/>
      <c r="AP45" s="92" t="s">
        <v>40</v>
      </c>
      <c r="AQ45" s="71"/>
      <c r="AR45" s="92"/>
      <c r="AS45" s="71"/>
      <c r="AT45" s="92" t="s">
        <v>40</v>
      </c>
      <c r="AU45" s="101"/>
      <c r="AV45" s="92" t="s">
        <v>127</v>
      </c>
      <c r="AW45" s="101" t="s">
        <v>375</v>
      </c>
      <c r="AX45" s="71"/>
      <c r="AY45" s="24" t="s">
        <v>139</v>
      </c>
      <c r="AZ45" s="92" t="s">
        <v>40</v>
      </c>
      <c r="BA45" s="101" t="s">
        <v>110</v>
      </c>
      <c r="BB45" s="92" t="s">
        <v>41</v>
      </c>
      <c r="BC45" s="173" t="s">
        <v>421</v>
      </c>
    </row>
    <row r="46" spans="1:55" s="9" customFormat="1" ht="16.5" customHeight="1" thickBot="1" x14ac:dyDescent="0.35">
      <c r="A46" s="310"/>
      <c r="B46" s="313"/>
      <c r="C46" s="130" t="s">
        <v>25</v>
      </c>
      <c r="D46" s="91">
        <v>11</v>
      </c>
      <c r="E46" s="92" t="s">
        <v>40</v>
      </c>
      <c r="F46" s="101"/>
      <c r="G46" s="92"/>
      <c r="H46" s="101"/>
      <c r="I46" s="92"/>
      <c r="J46" s="101"/>
      <c r="K46" s="282" t="s">
        <v>40</v>
      </c>
      <c r="L46" s="169"/>
      <c r="M46" s="71"/>
      <c r="N46" s="101"/>
      <c r="O46" s="178" t="s">
        <v>41</v>
      </c>
      <c r="P46" s="102"/>
      <c r="Q46" s="71" t="s">
        <v>291</v>
      </c>
      <c r="R46" s="293" t="s">
        <v>305</v>
      </c>
      <c r="S46" s="196" t="s">
        <v>127</v>
      </c>
      <c r="T46" s="330"/>
      <c r="U46" s="101"/>
      <c r="V46" s="92" t="s">
        <v>40</v>
      </c>
      <c r="W46" s="101" t="s">
        <v>165</v>
      </c>
      <c r="X46" s="71"/>
      <c r="Y46" s="101"/>
      <c r="Z46" s="197"/>
      <c r="AA46" s="328"/>
      <c r="AB46" s="197" t="s">
        <v>127</v>
      </c>
      <c r="AC46" s="135" t="s">
        <v>253</v>
      </c>
      <c r="AD46" s="272" t="s">
        <v>40</v>
      </c>
      <c r="AE46" s="101"/>
      <c r="AF46" s="152" t="s">
        <v>351</v>
      </c>
      <c r="AG46" s="116"/>
      <c r="AH46" s="282" t="s">
        <v>40</v>
      </c>
      <c r="AI46" s="169"/>
      <c r="AJ46" s="71"/>
      <c r="AK46" s="101"/>
      <c r="AL46" s="273" t="s">
        <v>40</v>
      </c>
      <c r="AM46" s="101"/>
      <c r="AN46" s="92" t="s">
        <v>41</v>
      </c>
      <c r="AO46" s="101"/>
      <c r="AP46" s="282" t="s">
        <v>40</v>
      </c>
      <c r="AQ46" s="169"/>
      <c r="AR46" s="71"/>
      <c r="AS46" s="71"/>
      <c r="AT46" s="92" t="s">
        <v>40</v>
      </c>
      <c r="AU46" s="101"/>
      <c r="AV46" s="92" t="s">
        <v>126</v>
      </c>
      <c r="AW46" s="101"/>
      <c r="AX46" s="71"/>
      <c r="AY46" s="24" t="s">
        <v>139</v>
      </c>
      <c r="AZ46" s="92" t="s">
        <v>41</v>
      </c>
      <c r="BA46" s="101"/>
      <c r="BB46" s="92" t="s">
        <v>41</v>
      </c>
      <c r="BC46" s="173"/>
    </row>
    <row r="47" spans="1:55" s="9" customFormat="1" ht="16.5" customHeight="1" x14ac:dyDescent="0.3">
      <c r="A47" s="323" t="s">
        <v>10</v>
      </c>
      <c r="B47" s="326" t="s">
        <v>8</v>
      </c>
      <c r="C47" s="131" t="s">
        <v>33</v>
      </c>
      <c r="D47" s="90">
        <v>14</v>
      </c>
      <c r="E47" s="263" t="s">
        <v>40</v>
      </c>
      <c r="F47" s="175"/>
      <c r="G47" s="260"/>
      <c r="H47" s="175"/>
      <c r="I47" s="263"/>
      <c r="J47" s="175"/>
      <c r="K47" s="71" t="s">
        <v>41</v>
      </c>
      <c r="L47" s="101"/>
      <c r="M47" s="263"/>
      <c r="N47" s="175"/>
      <c r="O47" s="298" t="s">
        <v>41</v>
      </c>
      <c r="P47" s="262" t="s">
        <v>276</v>
      </c>
      <c r="Q47" s="263" t="s">
        <v>291</v>
      </c>
      <c r="R47" s="175"/>
      <c r="S47" s="188" t="s">
        <v>127</v>
      </c>
      <c r="T47" s="264" t="s">
        <v>329</v>
      </c>
      <c r="U47" s="175"/>
      <c r="V47" s="260" t="s">
        <v>40</v>
      </c>
      <c r="W47" s="175" t="s">
        <v>166</v>
      </c>
      <c r="X47" s="263" t="s">
        <v>116</v>
      </c>
      <c r="Y47" s="175"/>
      <c r="Z47" s="265" t="s">
        <v>40</v>
      </c>
      <c r="AA47" s="110"/>
      <c r="AB47" s="266" t="s">
        <v>254</v>
      </c>
      <c r="AC47" s="175"/>
      <c r="AD47" s="270" t="s">
        <v>40</v>
      </c>
      <c r="AE47" s="175"/>
      <c r="AF47" s="190" t="s">
        <v>351</v>
      </c>
      <c r="AG47" s="110"/>
      <c r="AH47" s="71" t="s">
        <v>40</v>
      </c>
      <c r="AI47" s="101"/>
      <c r="AJ47" s="263"/>
      <c r="AK47" s="175"/>
      <c r="AL47" s="269" t="s">
        <v>41</v>
      </c>
      <c r="AM47" s="110" t="s">
        <v>220</v>
      </c>
      <c r="AN47" s="263" t="s">
        <v>40</v>
      </c>
      <c r="AO47" s="175"/>
      <c r="AP47" s="71" t="s">
        <v>40</v>
      </c>
      <c r="AQ47" s="101"/>
      <c r="AR47" s="263"/>
      <c r="AS47" s="175"/>
      <c r="AT47" s="263" t="s">
        <v>40</v>
      </c>
      <c r="AU47" s="175"/>
      <c r="AV47" s="260" t="s">
        <v>126</v>
      </c>
      <c r="AW47" s="175"/>
      <c r="AX47" s="270" t="s">
        <v>137</v>
      </c>
      <c r="AY47" s="175"/>
      <c r="AZ47" s="263" t="s">
        <v>40</v>
      </c>
      <c r="BA47" s="132" t="s">
        <v>86</v>
      </c>
      <c r="BB47" s="263" t="s">
        <v>338</v>
      </c>
      <c r="BC47" s="299"/>
    </row>
    <row r="48" spans="1:55" s="9" customFormat="1" ht="16.5" customHeight="1" x14ac:dyDescent="0.3">
      <c r="A48" s="324"/>
      <c r="B48" s="308"/>
      <c r="C48" s="38" t="s">
        <v>34</v>
      </c>
      <c r="D48" s="91">
        <v>16</v>
      </c>
      <c r="E48" s="71" t="s">
        <v>40</v>
      </c>
      <c r="F48" s="101"/>
      <c r="G48" s="92" t="s">
        <v>40</v>
      </c>
      <c r="H48" s="101"/>
      <c r="I48" s="71"/>
      <c r="J48" s="101"/>
      <c r="K48" s="71" t="s">
        <v>41</v>
      </c>
      <c r="L48" s="101"/>
      <c r="M48" s="71"/>
      <c r="N48" s="101"/>
      <c r="O48" s="178" t="s">
        <v>40</v>
      </c>
      <c r="P48" s="102"/>
      <c r="Q48" s="71" t="s">
        <v>291</v>
      </c>
      <c r="R48" s="101" t="s">
        <v>294</v>
      </c>
      <c r="S48" s="196" t="s">
        <v>127</v>
      </c>
      <c r="T48" s="148" t="s">
        <v>328</v>
      </c>
      <c r="U48" s="101"/>
      <c r="V48" s="92" t="s">
        <v>40</v>
      </c>
      <c r="W48" s="101" t="s">
        <v>167</v>
      </c>
      <c r="X48" s="71" t="s">
        <v>116</v>
      </c>
      <c r="Y48" s="101"/>
      <c r="Z48" s="197" t="s">
        <v>40</v>
      </c>
      <c r="AA48" s="135" t="s">
        <v>185</v>
      </c>
      <c r="AB48" s="197" t="s">
        <v>127</v>
      </c>
      <c r="AC48" s="135" t="s">
        <v>255</v>
      </c>
      <c r="AD48" s="59" t="s">
        <v>41</v>
      </c>
      <c r="AE48" s="101"/>
      <c r="AF48" s="152" t="s">
        <v>364</v>
      </c>
      <c r="AG48" s="111"/>
      <c r="AH48" s="71" t="s">
        <v>40</v>
      </c>
      <c r="AI48" s="101"/>
      <c r="AJ48" s="71"/>
      <c r="AK48" s="101"/>
      <c r="AL48" s="273" t="s">
        <v>40</v>
      </c>
      <c r="AM48" s="111"/>
      <c r="AN48" s="71" t="s">
        <v>40</v>
      </c>
      <c r="AO48" s="101"/>
      <c r="AP48" s="71" t="s">
        <v>40</v>
      </c>
      <c r="AQ48" s="101"/>
      <c r="AR48" s="71"/>
      <c r="AS48" s="101"/>
      <c r="AT48" s="71" t="s">
        <v>40</v>
      </c>
      <c r="AU48" s="101"/>
      <c r="AV48" s="92" t="s">
        <v>126</v>
      </c>
      <c r="AW48" s="101"/>
      <c r="AX48" s="59" t="s">
        <v>126</v>
      </c>
      <c r="AY48" s="101"/>
      <c r="AZ48" s="71" t="s">
        <v>40</v>
      </c>
      <c r="BA48" s="101" t="s">
        <v>111</v>
      </c>
      <c r="BB48" s="71" t="s">
        <v>338</v>
      </c>
      <c r="BC48" s="173"/>
    </row>
    <row r="49" spans="1:55" s="9" customFormat="1" ht="16.5" customHeight="1" x14ac:dyDescent="0.3">
      <c r="A49" s="324"/>
      <c r="B49" s="308"/>
      <c r="C49" s="38" t="s">
        <v>35</v>
      </c>
      <c r="D49" s="91">
        <v>18</v>
      </c>
      <c r="E49" s="71" t="s">
        <v>40</v>
      </c>
      <c r="F49" s="101"/>
      <c r="G49" s="92"/>
      <c r="H49" s="101"/>
      <c r="I49" s="71"/>
      <c r="J49" s="101"/>
      <c r="K49" s="71" t="s">
        <v>40</v>
      </c>
      <c r="L49" s="101"/>
      <c r="M49" s="71"/>
      <c r="N49" s="101"/>
      <c r="O49" s="178" t="s">
        <v>40</v>
      </c>
      <c r="P49" s="102"/>
      <c r="Q49" s="71" t="s">
        <v>291</v>
      </c>
      <c r="R49" s="101" t="s">
        <v>306</v>
      </c>
      <c r="S49" s="196" t="s">
        <v>127</v>
      </c>
      <c r="T49" s="148" t="s">
        <v>325</v>
      </c>
      <c r="U49" s="101"/>
      <c r="V49" s="92" t="s">
        <v>40</v>
      </c>
      <c r="W49" s="101"/>
      <c r="X49" s="71" t="s">
        <v>116</v>
      </c>
      <c r="Y49" s="101"/>
      <c r="Z49" s="197" t="s">
        <v>40</v>
      </c>
      <c r="AA49" s="111" t="s">
        <v>186</v>
      </c>
      <c r="AB49" s="165" t="s">
        <v>256</v>
      </c>
      <c r="AC49" s="101"/>
      <c r="AD49" s="59" t="s">
        <v>40</v>
      </c>
      <c r="AE49" s="101"/>
      <c r="AF49" s="152" t="s">
        <v>351</v>
      </c>
      <c r="AG49" s="111"/>
      <c r="AH49" s="71" t="s">
        <v>40</v>
      </c>
      <c r="AI49" s="101"/>
      <c r="AJ49" s="71"/>
      <c r="AK49" s="101"/>
      <c r="AL49" s="273" t="s">
        <v>40</v>
      </c>
      <c r="AM49" s="111"/>
      <c r="AN49" s="71" t="s">
        <v>40</v>
      </c>
      <c r="AO49" s="101"/>
      <c r="AP49" s="71" t="s">
        <v>40</v>
      </c>
      <c r="AQ49" s="101"/>
      <c r="AR49" s="71"/>
      <c r="AS49" s="101"/>
      <c r="AT49" s="71" t="s">
        <v>40</v>
      </c>
      <c r="AU49" s="101"/>
      <c r="AV49" s="92" t="s">
        <v>126</v>
      </c>
      <c r="AW49" s="101"/>
      <c r="AX49" s="59" t="s">
        <v>127</v>
      </c>
      <c r="AY49" s="198" t="s">
        <v>140</v>
      </c>
      <c r="AZ49" s="71" t="s">
        <v>40</v>
      </c>
      <c r="BA49" s="101" t="s">
        <v>112</v>
      </c>
      <c r="BB49" s="71" t="s">
        <v>338</v>
      </c>
      <c r="BC49" s="173"/>
    </row>
    <row r="50" spans="1:55" s="9" customFormat="1" ht="16.5" customHeight="1" x14ac:dyDescent="0.3">
      <c r="A50" s="324"/>
      <c r="B50" s="308"/>
      <c r="C50" s="38" t="s">
        <v>36</v>
      </c>
      <c r="D50" s="97">
        <v>12</v>
      </c>
      <c r="E50" s="206" t="s">
        <v>41</v>
      </c>
      <c r="F50" s="126"/>
      <c r="G50" s="205"/>
      <c r="H50" s="126"/>
      <c r="I50" s="206"/>
      <c r="J50" s="126"/>
      <c r="K50" s="206" t="s">
        <v>41</v>
      </c>
      <c r="L50" s="126"/>
      <c r="M50" s="206"/>
      <c r="N50" s="126"/>
      <c r="O50" s="281" t="s">
        <v>40</v>
      </c>
      <c r="P50" s="208"/>
      <c r="Q50" s="205" t="s">
        <v>291</v>
      </c>
      <c r="R50" s="126"/>
      <c r="S50" s="209" t="s">
        <v>127</v>
      </c>
      <c r="T50" s="210" t="s">
        <v>328</v>
      </c>
      <c r="U50" s="126"/>
      <c r="V50" s="205" t="s">
        <v>41</v>
      </c>
      <c r="W50" s="126"/>
      <c r="X50" s="206"/>
      <c r="Y50" s="126"/>
      <c r="Z50" s="275" t="s">
        <v>40</v>
      </c>
      <c r="AA50" s="111" t="s">
        <v>186</v>
      </c>
      <c r="AB50" s="197" t="s">
        <v>126</v>
      </c>
      <c r="AC50" s="107" t="s">
        <v>257</v>
      </c>
      <c r="AD50" s="279" t="s">
        <v>40</v>
      </c>
      <c r="AE50" s="126"/>
      <c r="AF50" s="277"/>
      <c r="AG50" s="122"/>
      <c r="AH50" s="206" t="s">
        <v>40</v>
      </c>
      <c r="AI50" s="126"/>
      <c r="AJ50" s="206"/>
      <c r="AK50" s="126"/>
      <c r="AL50" s="278" t="s">
        <v>40</v>
      </c>
      <c r="AM50" s="122" t="s">
        <v>221</v>
      </c>
      <c r="AN50" s="206" t="s">
        <v>40</v>
      </c>
      <c r="AO50" s="126"/>
      <c r="AP50" s="206" t="s">
        <v>41</v>
      </c>
      <c r="AQ50" s="126"/>
      <c r="AR50" s="206"/>
      <c r="AS50" s="126"/>
      <c r="AT50" s="206" t="s">
        <v>40</v>
      </c>
      <c r="AU50" s="126"/>
      <c r="AV50" s="205" t="s">
        <v>127</v>
      </c>
      <c r="AW50" s="126" t="s">
        <v>375</v>
      </c>
      <c r="AX50" s="279" t="s">
        <v>127</v>
      </c>
      <c r="AY50" s="300" t="s">
        <v>141</v>
      </c>
      <c r="AZ50" s="206" t="s">
        <v>40</v>
      </c>
      <c r="BA50" s="104" t="s">
        <v>96</v>
      </c>
      <c r="BB50" s="206" t="s">
        <v>41</v>
      </c>
      <c r="BC50" s="212" t="s">
        <v>421</v>
      </c>
    </row>
    <row r="51" spans="1:55" s="9" customFormat="1" ht="16.5" customHeight="1" x14ac:dyDescent="0.3">
      <c r="A51" s="324"/>
      <c r="B51" s="307" t="s">
        <v>9</v>
      </c>
      <c r="C51" s="39" t="s">
        <v>18</v>
      </c>
      <c r="D51" s="91">
        <f t="shared" si="0"/>
        <v>10</v>
      </c>
      <c r="E51" s="71" t="s">
        <v>40</v>
      </c>
      <c r="F51" s="101"/>
      <c r="G51" s="92" t="s">
        <v>40</v>
      </c>
      <c r="H51" s="101"/>
      <c r="I51" s="71"/>
      <c r="J51" s="101"/>
      <c r="K51" s="71" t="s">
        <v>40</v>
      </c>
      <c r="L51" s="101"/>
      <c r="M51" s="71"/>
      <c r="N51" s="101"/>
      <c r="O51" s="178" t="s">
        <v>41</v>
      </c>
      <c r="P51" s="102"/>
      <c r="Q51" s="71" t="s">
        <v>126</v>
      </c>
      <c r="R51" s="101"/>
      <c r="S51" s="196" t="s">
        <v>127</v>
      </c>
      <c r="T51" s="329" t="s">
        <v>328</v>
      </c>
      <c r="U51" s="101"/>
      <c r="V51" s="92" t="s">
        <v>41</v>
      </c>
      <c r="W51" s="101"/>
      <c r="X51" s="71"/>
      <c r="Y51" s="101"/>
      <c r="Z51" s="197"/>
      <c r="AA51" s="327" t="s">
        <v>187</v>
      </c>
      <c r="AB51" s="197" t="s">
        <v>127</v>
      </c>
      <c r="AC51" s="135" t="s">
        <v>258</v>
      </c>
      <c r="AD51" s="59" t="s">
        <v>40</v>
      </c>
      <c r="AE51" s="101"/>
      <c r="AF51" s="152" t="s">
        <v>351</v>
      </c>
      <c r="AG51" s="111"/>
      <c r="AH51" s="71" t="s">
        <v>40</v>
      </c>
      <c r="AI51" s="101"/>
      <c r="AJ51" s="71"/>
      <c r="AK51" s="101"/>
      <c r="AL51" s="273" t="s">
        <v>41</v>
      </c>
      <c r="AM51" s="111" t="s">
        <v>222</v>
      </c>
      <c r="AN51" s="71" t="s">
        <v>41</v>
      </c>
      <c r="AO51" s="101"/>
      <c r="AP51" s="71" t="s">
        <v>40</v>
      </c>
      <c r="AQ51" s="101"/>
      <c r="AR51" s="71"/>
      <c r="AS51" s="101"/>
      <c r="AT51" s="71" t="s">
        <v>40</v>
      </c>
      <c r="AU51" s="101"/>
      <c r="AV51" s="92" t="s">
        <v>126</v>
      </c>
      <c r="AW51" s="101"/>
      <c r="AX51" s="59" t="s">
        <v>126</v>
      </c>
      <c r="AY51" s="101"/>
      <c r="AZ51" s="71" t="s">
        <v>41</v>
      </c>
      <c r="BA51" s="101"/>
      <c r="BB51" s="71" t="s">
        <v>40</v>
      </c>
      <c r="BC51" s="173"/>
    </row>
    <row r="52" spans="1:55" s="9" customFormat="1" ht="16.5" customHeight="1" x14ac:dyDescent="0.3">
      <c r="A52" s="324"/>
      <c r="B52" s="308"/>
      <c r="C52" s="39" t="s">
        <v>7</v>
      </c>
      <c r="D52" s="91">
        <f t="shared" si="0"/>
        <v>5</v>
      </c>
      <c r="E52" s="71" t="s">
        <v>40</v>
      </c>
      <c r="F52" s="101"/>
      <c r="G52" s="92" t="s">
        <v>40</v>
      </c>
      <c r="H52" s="101"/>
      <c r="I52" s="71"/>
      <c r="J52" s="101"/>
      <c r="K52" s="71" t="s">
        <v>41</v>
      </c>
      <c r="L52" s="101"/>
      <c r="M52" s="71"/>
      <c r="N52" s="101"/>
      <c r="O52" s="178" t="s">
        <v>41</v>
      </c>
      <c r="P52" s="102"/>
      <c r="Q52" s="71" t="s">
        <v>126</v>
      </c>
      <c r="R52" s="101"/>
      <c r="S52" s="196" t="s">
        <v>127</v>
      </c>
      <c r="T52" s="330"/>
      <c r="U52" s="101"/>
      <c r="V52" s="92" t="s">
        <v>41</v>
      </c>
      <c r="W52" s="101"/>
      <c r="X52" s="71"/>
      <c r="Y52" s="101"/>
      <c r="Z52" s="197"/>
      <c r="AA52" s="328"/>
      <c r="AB52" s="197" t="s">
        <v>126</v>
      </c>
      <c r="AC52" s="135" t="s">
        <v>259</v>
      </c>
      <c r="AD52" s="59" t="s">
        <v>41</v>
      </c>
      <c r="AE52" s="101"/>
      <c r="AF52" s="152"/>
      <c r="AG52" s="111"/>
      <c r="AH52" s="71" t="s">
        <v>40</v>
      </c>
      <c r="AI52" s="101"/>
      <c r="AJ52" s="71"/>
      <c r="AK52" s="101"/>
      <c r="AL52" s="273" t="s">
        <v>41</v>
      </c>
      <c r="AM52" s="111" t="s">
        <v>223</v>
      </c>
      <c r="AN52" s="71" t="s">
        <v>41</v>
      </c>
      <c r="AO52" s="101"/>
      <c r="AP52" s="71" t="s">
        <v>41</v>
      </c>
      <c r="AQ52" s="101" t="s">
        <v>447</v>
      </c>
      <c r="AR52" s="71"/>
      <c r="AS52" s="101"/>
      <c r="AT52" s="71" t="s">
        <v>40</v>
      </c>
      <c r="AU52" s="101"/>
      <c r="AV52" s="92" t="s">
        <v>126</v>
      </c>
      <c r="AW52" s="101"/>
      <c r="AX52" s="59" t="s">
        <v>126</v>
      </c>
      <c r="AY52" s="101"/>
      <c r="AZ52" s="71" t="s">
        <v>41</v>
      </c>
      <c r="BA52" s="101"/>
      <c r="BB52" s="71" t="s">
        <v>41</v>
      </c>
      <c r="BC52" s="173"/>
    </row>
    <row r="53" spans="1:55" s="9" customFormat="1" ht="16.5" customHeight="1" x14ac:dyDescent="0.3">
      <c r="A53" s="324"/>
      <c r="B53" s="308"/>
      <c r="C53" s="183" t="s">
        <v>461</v>
      </c>
      <c r="D53" s="97">
        <f t="shared" si="0"/>
        <v>9</v>
      </c>
      <c r="E53" s="206" t="s">
        <v>40</v>
      </c>
      <c r="F53" s="126"/>
      <c r="G53" s="205"/>
      <c r="H53" s="126"/>
      <c r="I53" s="206"/>
      <c r="J53" s="126"/>
      <c r="K53" s="206" t="s">
        <v>41</v>
      </c>
      <c r="L53" s="126"/>
      <c r="M53" s="206"/>
      <c r="N53" s="126"/>
      <c r="O53" s="281" t="s">
        <v>41</v>
      </c>
      <c r="P53" s="208"/>
      <c r="Q53" s="206" t="s">
        <v>126</v>
      </c>
      <c r="R53" s="126"/>
      <c r="S53" s="209" t="s">
        <v>127</v>
      </c>
      <c r="T53" s="331"/>
      <c r="U53" s="126"/>
      <c r="V53" s="205" t="s">
        <v>40</v>
      </c>
      <c r="W53" s="126"/>
      <c r="X53" s="206"/>
      <c r="Y53" s="126"/>
      <c r="Z53" s="277"/>
      <c r="AA53" s="301"/>
      <c r="AB53" s="197" t="s">
        <v>127</v>
      </c>
      <c r="AC53" s="107" t="s">
        <v>260</v>
      </c>
      <c r="AD53" s="279" t="s">
        <v>40</v>
      </c>
      <c r="AE53" s="126"/>
      <c r="AF53" s="277"/>
      <c r="AG53" s="122"/>
      <c r="AH53" s="206" t="s">
        <v>40</v>
      </c>
      <c r="AI53" s="126"/>
      <c r="AJ53" s="206"/>
      <c r="AK53" s="126"/>
      <c r="AL53" s="278" t="s">
        <v>40</v>
      </c>
      <c r="AM53" s="122"/>
      <c r="AN53" s="206" t="s">
        <v>41</v>
      </c>
      <c r="AO53" s="126"/>
      <c r="AP53" s="206" t="s">
        <v>41</v>
      </c>
      <c r="AQ53" s="126"/>
      <c r="AR53" s="206"/>
      <c r="AS53" s="126"/>
      <c r="AT53" s="206" t="s">
        <v>40</v>
      </c>
      <c r="AU53" s="126"/>
      <c r="AV53" s="205" t="s">
        <v>126</v>
      </c>
      <c r="AW53" s="126"/>
      <c r="AX53" s="59" t="s">
        <v>126</v>
      </c>
      <c r="AY53" s="126"/>
      <c r="AZ53" s="206" t="s">
        <v>41</v>
      </c>
      <c r="BA53" s="126"/>
      <c r="BB53" s="206" t="s">
        <v>40</v>
      </c>
      <c r="BC53" s="212"/>
    </row>
    <row r="54" spans="1:55" s="9" customFormat="1" ht="16.5" customHeight="1" x14ac:dyDescent="0.3">
      <c r="A54" s="324"/>
      <c r="B54" s="307" t="s">
        <v>26</v>
      </c>
      <c r="C54" s="40" t="s">
        <v>37</v>
      </c>
      <c r="D54" s="91">
        <v>19</v>
      </c>
      <c r="E54" s="71" t="s">
        <v>40</v>
      </c>
      <c r="F54" s="101"/>
      <c r="G54" s="92" t="s">
        <v>40</v>
      </c>
      <c r="H54" s="101"/>
      <c r="I54" s="71"/>
      <c r="J54" s="101"/>
      <c r="K54" s="71" t="s">
        <v>41</v>
      </c>
      <c r="L54" s="101"/>
      <c r="M54" s="71"/>
      <c r="N54" s="101"/>
      <c r="O54" s="178" t="s">
        <v>40</v>
      </c>
      <c r="P54" s="102"/>
      <c r="Q54" s="71" t="s">
        <v>291</v>
      </c>
      <c r="R54" s="293" t="s">
        <v>307</v>
      </c>
      <c r="S54" s="196" t="s">
        <v>127</v>
      </c>
      <c r="T54" s="329" t="s">
        <v>330</v>
      </c>
      <c r="U54" s="101"/>
      <c r="V54" s="92" t="s">
        <v>40</v>
      </c>
      <c r="W54" s="101"/>
      <c r="X54" s="71" t="s">
        <v>116</v>
      </c>
      <c r="Y54" s="101"/>
      <c r="Z54" s="197" t="s">
        <v>40</v>
      </c>
      <c r="AA54" s="111"/>
      <c r="AB54" s="197" t="s">
        <v>127</v>
      </c>
      <c r="AC54" s="135" t="s">
        <v>261</v>
      </c>
      <c r="AD54" s="59" t="s">
        <v>40</v>
      </c>
      <c r="AE54" s="101"/>
      <c r="AF54" s="152" t="s">
        <v>365</v>
      </c>
      <c r="AG54" s="111"/>
      <c r="AH54" s="71" t="s">
        <v>40</v>
      </c>
      <c r="AI54" s="101"/>
      <c r="AJ54" s="71" t="s">
        <v>40</v>
      </c>
      <c r="AK54" s="101"/>
      <c r="AL54" s="273" t="s">
        <v>40</v>
      </c>
      <c r="AM54" s="111"/>
      <c r="AN54" s="71" t="s">
        <v>40</v>
      </c>
      <c r="AO54" s="101"/>
      <c r="AP54" s="71" t="s">
        <v>40</v>
      </c>
      <c r="AQ54" s="101"/>
      <c r="AR54" s="71"/>
      <c r="AS54" s="101"/>
      <c r="AT54" s="71" t="s">
        <v>40</v>
      </c>
      <c r="AU54" s="101"/>
      <c r="AV54" s="92" t="s">
        <v>126</v>
      </c>
      <c r="AW54" s="101"/>
      <c r="AX54" s="302" t="s">
        <v>127</v>
      </c>
      <c r="AY54" s="101"/>
      <c r="AZ54" s="71" t="s">
        <v>40</v>
      </c>
      <c r="BA54" s="101"/>
      <c r="BB54" s="71" t="s">
        <v>338</v>
      </c>
      <c r="BC54" s="173"/>
    </row>
    <row r="55" spans="1:55" s="9" customFormat="1" ht="16.5" customHeight="1" x14ac:dyDescent="0.3">
      <c r="A55" s="324"/>
      <c r="B55" s="308"/>
      <c r="C55" s="40" t="s">
        <v>19</v>
      </c>
      <c r="D55" s="91">
        <v>21</v>
      </c>
      <c r="E55" s="71" t="s">
        <v>40</v>
      </c>
      <c r="F55" s="101"/>
      <c r="G55" s="92" t="s">
        <v>40</v>
      </c>
      <c r="H55" s="101"/>
      <c r="I55" s="71"/>
      <c r="J55" s="101"/>
      <c r="K55" s="71" t="s">
        <v>40</v>
      </c>
      <c r="L55" s="101"/>
      <c r="M55" s="71"/>
      <c r="N55" s="101"/>
      <c r="O55" s="178" t="s">
        <v>40</v>
      </c>
      <c r="P55" s="102"/>
      <c r="Q55" s="71" t="s">
        <v>291</v>
      </c>
      <c r="R55" s="294" t="s">
        <v>308</v>
      </c>
      <c r="S55" s="196" t="s">
        <v>127</v>
      </c>
      <c r="T55" s="330"/>
      <c r="U55" s="101"/>
      <c r="V55" s="92" t="s">
        <v>40</v>
      </c>
      <c r="W55" s="101"/>
      <c r="X55" s="71" t="s">
        <v>116</v>
      </c>
      <c r="Y55" s="101"/>
      <c r="Z55" s="197" t="s">
        <v>40</v>
      </c>
      <c r="AA55" s="111"/>
      <c r="AB55" s="197" t="s">
        <v>127</v>
      </c>
      <c r="AC55" s="135" t="s">
        <v>262</v>
      </c>
      <c r="AD55" s="59" t="s">
        <v>40</v>
      </c>
      <c r="AE55" s="101"/>
      <c r="AF55" s="152" t="s">
        <v>366</v>
      </c>
      <c r="AG55" s="111"/>
      <c r="AH55" s="71" t="s">
        <v>40</v>
      </c>
      <c r="AI55" s="101"/>
      <c r="AJ55" s="71" t="s">
        <v>40</v>
      </c>
      <c r="AK55" s="101"/>
      <c r="AL55" s="273" t="s">
        <v>40</v>
      </c>
      <c r="AM55" s="111"/>
      <c r="AN55" s="71" t="s">
        <v>40</v>
      </c>
      <c r="AO55" s="101"/>
      <c r="AP55" s="71" t="s">
        <v>40</v>
      </c>
      <c r="AQ55" s="101"/>
      <c r="AR55" s="71"/>
      <c r="AS55" s="101"/>
      <c r="AT55" s="71" t="s">
        <v>40</v>
      </c>
      <c r="AU55" s="101"/>
      <c r="AV55" s="92" t="s">
        <v>127</v>
      </c>
      <c r="AW55" s="101" t="s">
        <v>375</v>
      </c>
      <c r="AX55" s="59" t="s">
        <v>127</v>
      </c>
      <c r="AY55" s="101"/>
      <c r="AZ55" s="71" t="s">
        <v>40</v>
      </c>
      <c r="BA55" s="101"/>
      <c r="BB55" s="71" t="s">
        <v>338</v>
      </c>
      <c r="BC55" s="173"/>
    </row>
    <row r="56" spans="1:55" s="9" customFormat="1" ht="16.5" customHeight="1" thickBot="1" x14ac:dyDescent="0.3">
      <c r="A56" s="325"/>
      <c r="B56" s="309"/>
      <c r="C56" s="42" t="s">
        <v>27</v>
      </c>
      <c r="D56" s="98">
        <v>17</v>
      </c>
      <c r="E56" s="283" t="s">
        <v>40</v>
      </c>
      <c r="F56" s="169"/>
      <c r="G56" s="282" t="s">
        <v>40</v>
      </c>
      <c r="H56" s="169"/>
      <c r="I56" s="283"/>
      <c r="J56" s="169"/>
      <c r="K56" s="283" t="s">
        <v>40</v>
      </c>
      <c r="L56" s="169"/>
      <c r="M56" s="283"/>
      <c r="N56" s="169"/>
      <c r="O56" s="284" t="s">
        <v>40</v>
      </c>
      <c r="P56" s="285"/>
      <c r="Q56" s="282" t="s">
        <v>291</v>
      </c>
      <c r="R56" s="303" t="s">
        <v>309</v>
      </c>
      <c r="S56" s="286" t="s">
        <v>127</v>
      </c>
      <c r="T56" s="287" t="s">
        <v>322</v>
      </c>
      <c r="U56" s="169"/>
      <c r="V56" s="282" t="s">
        <v>40</v>
      </c>
      <c r="W56" s="304" t="s">
        <v>168</v>
      </c>
      <c r="X56" s="283" t="s">
        <v>116</v>
      </c>
      <c r="Y56" s="169"/>
      <c r="Z56" s="289" t="s">
        <v>40</v>
      </c>
      <c r="AA56" s="305" t="s">
        <v>188</v>
      </c>
      <c r="AB56" s="306" t="s">
        <v>263</v>
      </c>
      <c r="AC56" s="169"/>
      <c r="AD56" s="69" t="s">
        <v>41</v>
      </c>
      <c r="AE56" s="169"/>
      <c r="AF56" s="288" t="s">
        <v>351</v>
      </c>
      <c r="AG56" s="125"/>
      <c r="AH56" s="283" t="s">
        <v>40</v>
      </c>
      <c r="AI56" s="169"/>
      <c r="AJ56" s="283"/>
      <c r="AK56" s="169"/>
      <c r="AL56" s="291" t="s">
        <v>40</v>
      </c>
      <c r="AM56" s="125"/>
      <c r="AN56" s="283" t="s">
        <v>40</v>
      </c>
      <c r="AO56" s="169"/>
      <c r="AP56" s="283" t="s">
        <v>41</v>
      </c>
      <c r="AQ56" s="169"/>
      <c r="AR56" s="283"/>
      <c r="AS56" s="169"/>
      <c r="AT56" s="283" t="s">
        <v>40</v>
      </c>
      <c r="AU56" s="169"/>
      <c r="AV56" s="282" t="s">
        <v>127</v>
      </c>
      <c r="AW56" s="169"/>
      <c r="AX56" s="69" t="s">
        <v>127</v>
      </c>
      <c r="AY56" s="169"/>
      <c r="AZ56" s="283" t="s">
        <v>40</v>
      </c>
      <c r="BA56" s="169"/>
      <c r="BB56" s="283" t="s">
        <v>338</v>
      </c>
      <c r="BC56" s="292"/>
    </row>
    <row r="57" spans="1:55" s="9" customFormat="1" x14ac:dyDescent="0.3">
      <c r="A57" s="20" t="s">
        <v>47</v>
      </c>
      <c r="B57" s="1"/>
      <c r="C57" s="21"/>
      <c r="D57" s="41"/>
      <c r="E57" s="88"/>
      <c r="F57" s="67"/>
      <c r="G57" s="67"/>
      <c r="H57" s="67"/>
      <c r="I57" s="67"/>
      <c r="J57" s="67"/>
      <c r="K57" s="67"/>
      <c r="L57" s="67"/>
      <c r="N57" s="67"/>
      <c r="O57" s="142"/>
      <c r="P57" s="106"/>
      <c r="Q57" s="142"/>
      <c r="R57" s="66"/>
      <c r="S57" s="137"/>
      <c r="T57" s="106"/>
      <c r="U57" s="66"/>
      <c r="V57" s="68"/>
      <c r="W57" s="68"/>
      <c r="X57" s="66"/>
      <c r="Y57" s="67"/>
      <c r="Z57" s="67"/>
      <c r="AA57" s="66"/>
      <c r="AB57" s="67"/>
      <c r="AC57" s="66"/>
      <c r="AD57" s="14"/>
      <c r="AE57" s="67"/>
      <c r="AF57" s="141"/>
      <c r="AG57" s="67"/>
      <c r="AH57" s="68"/>
      <c r="AI57" s="67"/>
      <c r="AJ57" s="67"/>
      <c r="AK57" s="67"/>
      <c r="AL57" s="67"/>
      <c r="AM57" s="67"/>
      <c r="AN57" s="67"/>
      <c r="AO57" s="67"/>
      <c r="AP57" s="67"/>
      <c r="AQ57" s="67"/>
      <c r="AR57" s="141"/>
      <c r="AS57" s="67"/>
      <c r="AU57" s="106"/>
      <c r="AV57" s="106"/>
      <c r="AW57" s="67"/>
      <c r="AX57" s="67"/>
      <c r="AY57" s="67"/>
      <c r="AZ57" s="66"/>
      <c r="BA57" s="67"/>
      <c r="BB57" s="67"/>
      <c r="BC57" s="67"/>
    </row>
    <row r="58" spans="1:55" x14ac:dyDescent="0.3">
      <c r="E58" s="55"/>
      <c r="O58" s="143"/>
      <c r="Q58" s="143"/>
    </row>
    <row r="59" spans="1:55" x14ac:dyDescent="0.3">
      <c r="E59" s="55"/>
      <c r="O59" s="143"/>
      <c r="Q59" s="143"/>
    </row>
    <row r="60" spans="1:55" x14ac:dyDescent="0.3">
      <c r="B60" s="17"/>
      <c r="E60" s="55"/>
      <c r="O60" s="143"/>
      <c r="Q60" s="143"/>
    </row>
    <row r="61" spans="1:55" x14ac:dyDescent="0.3">
      <c r="B61" s="17"/>
      <c r="E61" s="99"/>
      <c r="O61" s="143"/>
      <c r="Q61" s="143"/>
    </row>
    <row r="62" spans="1:55" x14ac:dyDescent="0.3">
      <c r="B62" s="17"/>
      <c r="E62" s="99"/>
      <c r="O62" s="143"/>
      <c r="Q62" s="143"/>
    </row>
    <row r="63" spans="1:55" x14ac:dyDescent="0.3">
      <c r="B63" s="18"/>
      <c r="E63" s="99"/>
    </row>
    <row r="64" spans="1:55" x14ac:dyDescent="0.3">
      <c r="B64" s="18"/>
      <c r="E64" s="99"/>
    </row>
    <row r="65" spans="2:5" x14ac:dyDescent="0.3">
      <c r="B65" s="17"/>
      <c r="E65" s="99"/>
    </row>
    <row r="66" spans="2:5" x14ac:dyDescent="0.3">
      <c r="B66" s="17"/>
      <c r="E66" s="99"/>
    </row>
    <row r="67" spans="2:5" x14ac:dyDescent="0.3">
      <c r="B67" s="17"/>
      <c r="E67" s="99"/>
    </row>
    <row r="68" spans="2:5" x14ac:dyDescent="0.3">
      <c r="B68" s="17"/>
      <c r="E68" s="72"/>
    </row>
    <row r="69" spans="2:5" x14ac:dyDescent="0.3">
      <c r="B69" s="18"/>
      <c r="E69" s="72"/>
    </row>
    <row r="70" spans="2:5" x14ac:dyDescent="0.3">
      <c r="B70" s="18"/>
      <c r="E70" s="72"/>
    </row>
    <row r="71" spans="2:5" x14ac:dyDescent="0.3">
      <c r="B71" s="18"/>
    </row>
  </sheetData>
  <mergeCells count="32">
    <mergeCell ref="H6:H17"/>
    <mergeCell ref="J6:J17"/>
    <mergeCell ref="T51:T53"/>
    <mergeCell ref="A5:C5"/>
    <mergeCell ref="A6:A25"/>
    <mergeCell ref="B18:B21"/>
    <mergeCell ref="C19:C21"/>
    <mergeCell ref="B6:B17"/>
    <mergeCell ref="B26:B29"/>
    <mergeCell ref="B30:B32"/>
    <mergeCell ref="K19:K21"/>
    <mergeCell ref="Z19:Z21"/>
    <mergeCell ref="AA19:AA21"/>
    <mergeCell ref="S19:S21"/>
    <mergeCell ref="B33:B35"/>
    <mergeCell ref="A47:A56"/>
    <mergeCell ref="B47:B50"/>
    <mergeCell ref="B51:B53"/>
    <mergeCell ref="AA51:AA52"/>
    <mergeCell ref="AA41:AA46"/>
    <mergeCell ref="T44:T46"/>
    <mergeCell ref="T54:T55"/>
    <mergeCell ref="T36:T38"/>
    <mergeCell ref="T41:T43"/>
    <mergeCell ref="A26:A35"/>
    <mergeCell ref="B22:B23"/>
    <mergeCell ref="B24:B25"/>
    <mergeCell ref="B54:B56"/>
    <mergeCell ref="A36:A46"/>
    <mergeCell ref="B36:B40"/>
    <mergeCell ref="B41:B43"/>
    <mergeCell ref="B44:B46"/>
  </mergeCells>
  <dataValidations count="4">
    <dataValidation errorStyle="information" allowBlank="1" error="Klicken Sie auf den Pfeil und wählen Sie aus der Liste" prompt="wählen Sie" sqref="Z18 AZ18"/>
    <dataValidation allowBlank="1" showErrorMessage="1" error="Klicken Sie auf den Pfeil und wählen Sie aus der Liste" prompt="wählen Sie" sqref="AF39:AF56 Z26:Z56 Z9:Z10 Z6:Z7 AL26:AL56 Z13 Z16"/>
    <dataValidation allowBlank="1" error="Cliquez sur la flèche et choisissez de la liste" prompt="choisissez" sqref="AB35 AB41:AB44 AB46 AB48 AB50:AB55 AB30:AB33"/>
    <dataValidation errorStyle="information" allowBlank="1" error="Cliquez sur la flèche et choisissez de la liste" prompt="choisissez" sqref="AX18"/>
  </dataValidations>
  <hyperlinks>
    <hyperlink ref="AZ14" r:id="rId1"/>
    <hyperlink ref="AZ25" r:id="rId2"/>
    <hyperlink ref="AX25" r:id="rId3"/>
    <hyperlink ref="X25" r:id="rId4"/>
    <hyperlink ref="G25" r:id="rId5"/>
    <hyperlink ref="U25" r:id="rId6"/>
    <hyperlink ref="V25" r:id="rId7"/>
    <hyperlink ref="W56" r:id="rId8"/>
    <hyperlink ref="Z25" r:id="rId9"/>
    <hyperlink ref="AA56" r:id="rId10"/>
    <hyperlink ref="AD25" r:id="rId11"/>
    <hyperlink ref="AL25" r:id="rId12"/>
    <hyperlink ref="AT25" r:id="rId13"/>
    <hyperlink ref="O25" r:id="rId14"/>
    <hyperlink ref="Q25" r:id="rId15"/>
    <hyperlink ref="AR25" r:id="rId16"/>
    <hyperlink ref="AF25" r:id="rId17"/>
    <hyperlink ref="AV25" r:id="rId18"/>
    <hyperlink ref="I25" r:id="rId19"/>
    <hyperlink ref="M25" r:id="rId20"/>
    <hyperlink ref="AN25" r:id="rId21"/>
    <hyperlink ref="AH25" r:id="rId22"/>
    <hyperlink ref="AP25" r:id="rId23"/>
    <hyperlink ref="K25" r:id="rId24"/>
  </hyperlinks>
  <pageMargins left="0.25" right="0.25" top="0.75" bottom="0.75" header="0.3" footer="0.3"/>
  <pageSetup paperSize="9" scale="52" fitToWidth="0" orientation="landscape" r:id="rId25"/>
  <drawing r:id="rId2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Übersicht</vt:lpstr>
      <vt:lpstr>ext_Aktivitäten</vt:lpstr>
      <vt:lpstr>ja_nein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mbl</dc:creator>
  <cp:lastModifiedBy>Annette Hitz</cp:lastModifiedBy>
  <cp:lastPrinted>2014-02-12T11:53:55Z</cp:lastPrinted>
  <dcterms:created xsi:type="dcterms:W3CDTF">2012-07-10T11:52:46Z</dcterms:created>
  <dcterms:modified xsi:type="dcterms:W3CDTF">2017-04-03T08:04:14Z</dcterms:modified>
  <cp:contentStatus>Endgültig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